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todd.ayers\OneDrive - WabashNational\Desktop\"/>
    </mc:Choice>
  </mc:AlternateContent>
  <xr:revisionPtr revIDLastSave="0" documentId="8_{B46ED37C-46E7-4A3B-84F7-6BA1FA9D8973}" xr6:coauthVersionLast="45" xr6:coauthVersionMax="45" xr10:uidLastSave="{00000000-0000-0000-0000-000000000000}"/>
  <bookViews>
    <workbookView xWindow="-120" yWindow="-120" windowWidth="29040" windowHeight="15840" tabRatio="639" activeTab="2" xr2:uid="{00000000-000D-0000-FFFF-FFFF00000000}"/>
  </bookViews>
  <sheets>
    <sheet name="Roughmill" sheetId="4" r:id="rId1"/>
    <sheet name="Defect Saw" sheetId="6" r:id="rId2"/>
    <sheet name="Green Glue Line" sheetId="1" r:id="rId3"/>
    <sheet name="Blue Glue Line" sheetId="3" r:id="rId4"/>
    <sheet name="Finish" sheetId="7" r:id="rId5"/>
    <sheet name="Offline" sheetId="8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6" l="1"/>
  <c r="E15" i="7" l="1"/>
  <c r="E23" i="6"/>
  <c r="E14" i="3" l="1"/>
  <c r="E11" i="6" l="1"/>
  <c r="E36" i="6" l="1"/>
  <c r="E31" i="6" l="1"/>
  <c r="E33" i="6" l="1"/>
  <c r="E15" i="3" l="1"/>
  <c r="E16" i="3"/>
  <c r="E17" i="3"/>
  <c r="E12" i="1" l="1"/>
  <c r="E14" i="1"/>
  <c r="E10" i="1"/>
  <c r="E28" i="3"/>
  <c r="E11" i="3"/>
  <c r="E10" i="3"/>
  <c r="E19" i="7" l="1"/>
  <c r="E22" i="4"/>
  <c r="E15" i="4"/>
  <c r="E13" i="4"/>
  <c r="E30" i="6"/>
  <c r="E21" i="6" l="1"/>
  <c r="E6" i="1" l="1"/>
  <c r="E26" i="1"/>
  <c r="E24" i="3" l="1"/>
  <c r="E29" i="6" l="1"/>
  <c r="E28" i="6" l="1"/>
  <c r="E27" i="6"/>
  <c r="E26" i="6"/>
  <c r="E14" i="6" l="1"/>
  <c r="E10" i="6"/>
  <c r="E11" i="4" l="1"/>
  <c r="E10" i="4"/>
  <c r="E12" i="8"/>
  <c r="E11" i="8"/>
  <c r="E10" i="8"/>
  <c r="E9" i="8"/>
  <c r="E8" i="8"/>
  <c r="H2" i="8"/>
  <c r="E11" i="7"/>
  <c r="E9" i="7"/>
  <c r="E6" i="7"/>
  <c r="H2" i="7"/>
  <c r="E20" i="6"/>
  <c r="E19" i="6"/>
  <c r="H2" i="4" l="1"/>
  <c r="E6" i="4"/>
  <c r="E6" i="6" l="1"/>
  <c r="E6" i="3"/>
  <c r="H2" i="6" l="1"/>
  <c r="H2" i="1"/>
  <c r="H2" i="3"/>
</calcChain>
</file>

<file path=xl/sharedStrings.xml><?xml version="1.0" encoding="utf-8"?>
<sst xmlns="http://schemas.openxmlformats.org/spreadsheetml/2006/main" count="237" uniqueCount="154">
  <si>
    <t xml:space="preserve">Date:                                                                      </t>
  </si>
  <si>
    <t>Atten.</t>
  </si>
  <si>
    <t>Start Date</t>
  </si>
  <si>
    <t>Points</t>
  </si>
  <si>
    <t>Attendance</t>
  </si>
  <si>
    <t>Coordinator</t>
  </si>
  <si>
    <t>Chase St. Clair</t>
  </si>
  <si>
    <t>Green Glue Line</t>
  </si>
  <si>
    <t>Houston Harris</t>
  </si>
  <si>
    <t>Charles Bracken</t>
  </si>
  <si>
    <t>Rory Nicholson</t>
  </si>
  <si>
    <t>Melissa Lee</t>
  </si>
  <si>
    <t>Pull- Off's</t>
  </si>
  <si>
    <t>Debra Beauchamp</t>
  </si>
  <si>
    <r>
      <t xml:space="preserve">1st Shift--- </t>
    </r>
    <r>
      <rPr>
        <b/>
        <sz val="16"/>
        <color rgb="FFFF0000"/>
        <rFont val="Calibri"/>
        <family val="2"/>
        <scheme val="minor"/>
      </rPr>
      <t>Offline</t>
    </r>
    <r>
      <rPr>
        <b/>
        <sz val="16"/>
        <color theme="1"/>
        <rFont val="Calibri"/>
        <family val="2"/>
        <scheme val="minor"/>
      </rPr>
      <t xml:space="preserve"> Department Attendance Sheet</t>
    </r>
  </si>
  <si>
    <t>Kevin McClellan</t>
  </si>
  <si>
    <t>Petr Kasparek</t>
  </si>
  <si>
    <t>Jimmy Rose</t>
  </si>
  <si>
    <t>Richard Trammell</t>
  </si>
  <si>
    <t>Sam Prescott</t>
  </si>
  <si>
    <t>1st Janitorial for 2nd Floor &amp; Plant</t>
  </si>
  <si>
    <t>Blue Glue Line</t>
  </si>
  <si>
    <r>
      <t xml:space="preserve">1st Shift--- </t>
    </r>
    <r>
      <rPr>
        <b/>
        <sz val="16"/>
        <color rgb="FF00B0F0"/>
        <rFont val="Calibri"/>
        <family val="2"/>
        <scheme val="minor"/>
      </rPr>
      <t>Glue Line</t>
    </r>
    <r>
      <rPr>
        <b/>
        <sz val="16"/>
        <color theme="1"/>
        <rFont val="Calibri"/>
        <family val="2"/>
        <scheme val="minor"/>
      </rPr>
      <t xml:space="preserve"> Department Attendance Sheet</t>
    </r>
  </si>
  <si>
    <t>Glue Mixers</t>
  </si>
  <si>
    <t>Terri Horton</t>
  </si>
  <si>
    <t>Natasha Cain</t>
  </si>
  <si>
    <t>Nicholas Stange</t>
  </si>
  <si>
    <t>Robert Young</t>
  </si>
  <si>
    <t>Wendy Norton</t>
  </si>
  <si>
    <t>Roby Barnett</t>
  </si>
  <si>
    <t>Adam Smith</t>
  </si>
  <si>
    <r>
      <t xml:space="preserve">1st Shift--- </t>
    </r>
    <r>
      <rPr>
        <b/>
        <sz val="16"/>
        <color rgb="FFFF0000"/>
        <rFont val="Calibri"/>
        <family val="2"/>
        <scheme val="minor"/>
      </rPr>
      <t>Defect Saw</t>
    </r>
    <r>
      <rPr>
        <b/>
        <sz val="16"/>
        <color theme="1"/>
        <rFont val="Calibri"/>
        <family val="2"/>
        <scheme val="minor"/>
      </rPr>
      <t xml:space="preserve"> Department Attendance Sheet</t>
    </r>
  </si>
  <si>
    <t>Defect Cutters</t>
  </si>
  <si>
    <t>Bruce Metcalf</t>
  </si>
  <si>
    <t>Rian Kanto</t>
  </si>
  <si>
    <t>Sandra Ricketts</t>
  </si>
  <si>
    <t>Martin Prentice</t>
  </si>
  <si>
    <t>Susan Griffith</t>
  </si>
  <si>
    <t>Shane Harmon</t>
  </si>
  <si>
    <t>Raymond Humphrey</t>
  </si>
  <si>
    <r>
      <t xml:space="preserve">1st Shift--- </t>
    </r>
    <r>
      <rPr>
        <b/>
        <sz val="16"/>
        <color rgb="FFFF0000"/>
        <rFont val="Calibri"/>
        <family val="2"/>
        <scheme val="minor"/>
      </rPr>
      <t>Roughmill</t>
    </r>
    <r>
      <rPr>
        <b/>
        <sz val="16"/>
        <color theme="1"/>
        <rFont val="Calibri"/>
        <family val="2"/>
        <scheme val="minor"/>
      </rPr>
      <t xml:space="preserve"> Department Attendance Sheet</t>
    </r>
  </si>
  <si>
    <t>Randy Reese</t>
  </si>
  <si>
    <t>Mill Associates</t>
  </si>
  <si>
    <t>Dwight Day</t>
  </si>
  <si>
    <t>Dale Woolwine</t>
  </si>
  <si>
    <t>Craig Collins</t>
  </si>
  <si>
    <t>Joshua Uber</t>
  </si>
  <si>
    <t>Richard Reed</t>
  </si>
  <si>
    <t>Tara LaRue</t>
  </si>
  <si>
    <t>James Bolinger</t>
  </si>
  <si>
    <r>
      <t xml:space="preserve">1st Shift--- </t>
    </r>
    <r>
      <rPr>
        <b/>
        <sz val="16"/>
        <color rgb="FFFF0000"/>
        <rFont val="Calibri"/>
        <family val="2"/>
        <scheme val="minor"/>
      </rPr>
      <t>Finish</t>
    </r>
    <r>
      <rPr>
        <b/>
        <sz val="16"/>
        <color theme="1"/>
        <rFont val="Calibri"/>
        <family val="2"/>
        <scheme val="minor"/>
      </rPr>
      <t xml:space="preserve"> Department Attendance Sheet</t>
    </r>
  </si>
  <si>
    <t>Gavin Ratliff</t>
  </si>
  <si>
    <t>Molder Operator</t>
  </si>
  <si>
    <t>Randy Cheatham</t>
  </si>
  <si>
    <t>Back Up Molder</t>
  </si>
  <si>
    <t>Larita Sands</t>
  </si>
  <si>
    <t>Donna Cain</t>
  </si>
  <si>
    <t>Hopper</t>
  </si>
  <si>
    <t>Repair</t>
  </si>
  <si>
    <t>Undercoating</t>
  </si>
  <si>
    <t>Shipping</t>
  </si>
  <si>
    <t>Chris Hillhouse</t>
  </si>
  <si>
    <t>Floater</t>
  </si>
  <si>
    <t>Top/Bottom Putty</t>
  </si>
  <si>
    <t>Att.</t>
  </si>
  <si>
    <t>End Matcher LV 2</t>
  </si>
  <si>
    <t>Tatiana Johnson</t>
  </si>
  <si>
    <t>Silvia Del Real</t>
  </si>
  <si>
    <t>Doyle Black</t>
  </si>
  <si>
    <t>Fayrene Parnell</t>
  </si>
  <si>
    <t>Robert Parnell</t>
  </si>
  <si>
    <t>Celeste Campbell</t>
  </si>
  <si>
    <t>Sander In LV-1</t>
  </si>
  <si>
    <t>Tilt Hoist - LV2</t>
  </si>
  <si>
    <t>DC Edger- LV4</t>
  </si>
  <si>
    <t>Board Pusher -LV-1</t>
  </si>
  <si>
    <t>Spider Con. Op. LV-4</t>
  </si>
  <si>
    <t>90' belt LV - 1</t>
  </si>
  <si>
    <t>Attend.</t>
  </si>
  <si>
    <t>Sander Oper. LV - 6</t>
  </si>
  <si>
    <t>Rip Oper. - LV-6</t>
  </si>
  <si>
    <t>Scanner Oper. LV -6</t>
  </si>
  <si>
    <t>Floater LV - 6</t>
  </si>
  <si>
    <t>Oper. LV - 2</t>
  </si>
  <si>
    <t>Floater LV - 2</t>
  </si>
  <si>
    <t>Operators</t>
  </si>
  <si>
    <t>LV - 1</t>
  </si>
  <si>
    <t xml:space="preserve">Loretta Morlen  </t>
  </si>
  <si>
    <t xml:space="preserve">Jerod Miller </t>
  </si>
  <si>
    <t xml:space="preserve">Darrell Wise </t>
  </si>
  <si>
    <t>Pam DeLaHunt</t>
  </si>
  <si>
    <t xml:space="preserve"> </t>
  </si>
  <si>
    <t>Floater LV - 4</t>
  </si>
  <si>
    <t>ü</t>
  </si>
  <si>
    <t>so</t>
  </si>
  <si>
    <t>absent</t>
  </si>
  <si>
    <t>vac</t>
  </si>
  <si>
    <t>other</t>
  </si>
  <si>
    <t>unpaid</t>
  </si>
  <si>
    <t>Gina Martin</t>
  </si>
  <si>
    <t>1st Shift--- Glue Line Department Attendance Sheet</t>
  </si>
  <si>
    <t>LV-4  Floater</t>
  </si>
  <si>
    <t>A. Defect Oper. LV6</t>
  </si>
  <si>
    <t>William Bruce</t>
  </si>
  <si>
    <t>Surge/Hoist/Carts -1</t>
  </si>
  <si>
    <t>Operator</t>
  </si>
  <si>
    <t>Kayla Logan</t>
  </si>
  <si>
    <t>Sabrina Miller</t>
  </si>
  <si>
    <t xml:space="preserve">Loretta Mickey </t>
  </si>
  <si>
    <t xml:space="preserve">Eric Mendenhall </t>
  </si>
  <si>
    <t>Andrew Albers</t>
  </si>
  <si>
    <t>Matt Staton</t>
  </si>
  <si>
    <t xml:space="preserve">Name:                                                                                           </t>
  </si>
  <si>
    <t xml:space="preserve">Date: </t>
  </si>
  <si>
    <t>Justin Womack</t>
  </si>
  <si>
    <t>Darrell Wise</t>
  </si>
  <si>
    <t>Date:</t>
  </si>
  <si>
    <t>Name:</t>
  </si>
  <si>
    <t>Chase St.Clair</t>
  </si>
  <si>
    <t>Donovan Canfield</t>
  </si>
  <si>
    <t>Devin Goodrich</t>
  </si>
  <si>
    <t>Chad Moore</t>
  </si>
  <si>
    <t>GraceAnn Underwood</t>
  </si>
  <si>
    <t>Steven Ward</t>
  </si>
  <si>
    <t>Ladder  LV1</t>
  </si>
  <si>
    <t>Ladder/Cart Load Out</t>
  </si>
  <si>
    <t>Cart Load Out LV1</t>
  </si>
  <si>
    <t>Laura Pearce</t>
  </si>
  <si>
    <t>Owen Fitzgarld</t>
  </si>
  <si>
    <t>Geneva Green</t>
  </si>
  <si>
    <t>Prowse, Shauna</t>
  </si>
  <si>
    <t>Johana White</t>
  </si>
  <si>
    <t>Tiffany Simone</t>
  </si>
  <si>
    <t>Blue Line</t>
  </si>
  <si>
    <t>T6439</t>
  </si>
  <si>
    <t>John Beauchamp</t>
  </si>
  <si>
    <t>Caleb Hunter</t>
  </si>
  <si>
    <t>Mary Hazelwood</t>
  </si>
  <si>
    <t xml:space="preserve">Sarah Shepherd </t>
  </si>
  <si>
    <t>Not filling currently</t>
  </si>
  <si>
    <t>Randall Vail</t>
  </si>
  <si>
    <t>Melvin Lopez</t>
  </si>
  <si>
    <t>T0000009450</t>
  </si>
  <si>
    <t>T0000009508</t>
  </si>
  <si>
    <t>Mark Bear</t>
  </si>
  <si>
    <t>T0000009680</t>
  </si>
  <si>
    <t>Austin Marrs</t>
  </si>
  <si>
    <t>Avante-Danae Lamarche</t>
  </si>
  <si>
    <t>To start 03/01</t>
  </si>
  <si>
    <t>T0000008875</t>
  </si>
  <si>
    <t>Open</t>
  </si>
  <si>
    <t>William Enfinger</t>
  </si>
  <si>
    <t>T0000009773</t>
  </si>
  <si>
    <t xml:space="preserve">Open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</si>
</sst>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0070C0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Wingdings"/>
      <charset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21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14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3" fillId="0" borderId="0" xfId="1" applyFont="1" applyBorder="1" applyAlignment="1" applyProtection="1">
      <alignment horizontal="left"/>
      <protection locked="0"/>
    </xf>
    <xf numFmtId="0" fontId="14" fillId="0" borderId="0" xfId="1" applyFont="1" applyFill="1" applyBorder="1" applyProtection="1">
      <protection locked="0"/>
    </xf>
    <xf numFmtId="0" fontId="8" fillId="0" borderId="0" xfId="1" applyFill="1" applyBorder="1" applyProtection="1">
      <protection locked="0"/>
    </xf>
    <xf numFmtId="0" fontId="16" fillId="0" borderId="1" xfId="1" applyFont="1" applyBorder="1" applyAlignment="1" applyProtection="1">
      <alignment horizontal="left"/>
      <protection locked="0"/>
    </xf>
    <xf numFmtId="0" fontId="18" fillId="0" borderId="4" xfId="1" applyFont="1" applyFill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15" fillId="0" borderId="6" xfId="1" applyFont="1" applyFill="1" applyBorder="1" applyAlignment="1">
      <alignment horizontal="center"/>
    </xf>
    <xf numFmtId="0" fontId="15" fillId="0" borderId="7" xfId="1" applyFont="1" applyFill="1" applyBorder="1" applyAlignment="1">
      <alignment horizontal="center"/>
    </xf>
    <xf numFmtId="0" fontId="17" fillId="0" borderId="1" xfId="1" applyFont="1" applyBorder="1" applyAlignment="1" applyProtection="1">
      <alignment horizontal="center"/>
      <protection locked="0"/>
    </xf>
    <xf numFmtId="0" fontId="2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1" applyFont="1" applyBorder="1" applyAlignment="1" applyProtection="1">
      <alignment horizontal="left"/>
      <protection locked="0"/>
    </xf>
    <xf numFmtId="0" fontId="17" fillId="0" borderId="0" xfId="1" applyFont="1" applyBorder="1" applyAlignment="1" applyProtection="1">
      <alignment horizontal="center"/>
      <protection locked="0"/>
    </xf>
    <xf numFmtId="0" fontId="0" fillId="2" borderId="5" xfId="0" applyFill="1" applyBorder="1"/>
    <xf numFmtId="0" fontId="20" fillId="2" borderId="4" xfId="0" applyFont="1" applyFill="1" applyBorder="1"/>
    <xf numFmtId="0" fontId="21" fillId="4" borderId="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9" xfId="0" applyFont="1" applyBorder="1"/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14" fontId="0" fillId="0" borderId="0" xfId="0" applyNumberFormat="1"/>
    <xf numFmtId="164" fontId="0" fillId="0" borderId="0" xfId="0" applyNumberFormat="1"/>
    <xf numFmtId="14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2" fillId="0" borderId="0" xfId="0" applyFont="1"/>
    <xf numFmtId="14" fontId="1" fillId="0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9" fillId="0" borderId="1" xfId="1" applyFont="1" applyFill="1" applyBorder="1" applyAlignment="1" applyProtection="1">
      <alignment horizontal="center"/>
      <protection locked="0"/>
    </xf>
    <xf numFmtId="14" fontId="1" fillId="0" borderId="0" xfId="0" applyNumberFormat="1" applyFont="1" applyBorder="1" applyAlignment="1">
      <alignment horizontal="center"/>
    </xf>
    <xf numFmtId="0" fontId="41" fillId="0" borderId="0" xfId="0" applyFont="1"/>
    <xf numFmtId="0" fontId="39" fillId="0" borderId="0" xfId="0" applyFont="1"/>
    <xf numFmtId="1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2" fillId="0" borderId="0" xfId="1" applyFont="1" applyBorder="1" applyAlignment="1" applyProtection="1">
      <alignment horizontal="left"/>
      <protection locked="0"/>
    </xf>
    <xf numFmtId="0" fontId="43" fillId="0" borderId="0" xfId="1" applyFont="1" applyBorder="1" applyAlignment="1" applyProtection="1">
      <alignment horizontal="left"/>
      <protection locked="0"/>
    </xf>
    <xf numFmtId="0" fontId="44" fillId="0" borderId="0" xfId="1" applyFont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38" fillId="0" borderId="6" xfId="1" applyFont="1" applyFill="1" applyBorder="1" applyAlignment="1">
      <alignment horizontal="center"/>
    </xf>
    <xf numFmtId="0" fontId="8" fillId="0" borderId="0" xfId="1" applyFont="1" applyFill="1" applyBorder="1" applyProtection="1">
      <protection locked="0"/>
    </xf>
    <xf numFmtId="0" fontId="45" fillId="0" borderId="4" xfId="1" applyFont="1" applyFill="1" applyBorder="1" applyAlignment="1">
      <alignment horizontal="center"/>
    </xf>
    <xf numFmtId="0" fontId="38" fillId="0" borderId="7" xfId="1" applyFont="1" applyFill="1" applyBorder="1" applyAlignment="1">
      <alignment horizontal="center"/>
    </xf>
    <xf numFmtId="0" fontId="46" fillId="0" borderId="5" xfId="1" applyFont="1" applyBorder="1" applyAlignment="1">
      <alignment horizontal="center"/>
    </xf>
    <xf numFmtId="0" fontId="37" fillId="0" borderId="0" xfId="1" applyFont="1" applyAlignment="1">
      <alignment horizontal="center"/>
    </xf>
    <xf numFmtId="0" fontId="45" fillId="0" borderId="1" xfId="1" applyFont="1" applyBorder="1" applyAlignment="1" applyProtection="1">
      <alignment horizontal="left"/>
      <protection locked="0"/>
    </xf>
    <xf numFmtId="0" fontId="37" fillId="0" borderId="1" xfId="1" applyFont="1" applyBorder="1" applyAlignment="1" applyProtection="1">
      <alignment horizontal="center"/>
      <protection locked="0"/>
    </xf>
    <xf numFmtId="0" fontId="45" fillId="5" borderId="8" xfId="1" applyFont="1" applyFill="1" applyBorder="1" applyAlignment="1" applyProtection="1">
      <alignment horizontal="center"/>
      <protection locked="0"/>
    </xf>
    <xf numFmtId="0" fontId="4" fillId="0" borderId="0" xfId="0" applyFont="1"/>
    <xf numFmtId="0" fontId="21" fillId="6" borderId="1" xfId="0" applyFont="1" applyFill="1" applyBorder="1" applyAlignment="1">
      <alignment horizontal="center"/>
    </xf>
    <xf numFmtId="0" fontId="4" fillId="0" borderId="8" xfId="1" applyFont="1" applyFill="1" applyBorder="1" applyAlignment="1" applyProtection="1">
      <alignment horizontal="center"/>
      <protection locked="0"/>
    </xf>
    <xf numFmtId="0" fontId="39" fillId="0" borderId="0" xfId="0" applyFont="1" applyBorder="1"/>
    <xf numFmtId="0" fontId="47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5" fillId="0" borderId="8" xfId="1" applyFont="1" applyFill="1" applyBorder="1" applyAlignment="1" applyProtection="1">
      <alignment horizontal="center"/>
      <protection locked="0"/>
    </xf>
    <xf numFmtId="0" fontId="46" fillId="0" borderId="8" xfId="1" applyFont="1" applyFill="1" applyBorder="1" applyAlignment="1" applyProtection="1">
      <alignment horizontal="center"/>
      <protection locked="0"/>
    </xf>
    <xf numFmtId="0" fontId="37" fillId="0" borderId="0" xfId="1" applyFont="1" applyBorder="1" applyAlignment="1" applyProtection="1">
      <alignment horizontal="center"/>
      <protection locked="0"/>
    </xf>
    <xf numFmtId="0" fontId="45" fillId="0" borderId="0" xfId="1" applyFont="1" applyFill="1" applyBorder="1" applyAlignment="1" applyProtection="1">
      <alignment horizontal="center"/>
      <protection locked="0"/>
    </xf>
    <xf numFmtId="14" fontId="37" fillId="0" borderId="0" xfId="1" applyNumberFormat="1" applyFont="1" applyBorder="1" applyAlignment="1" applyProtection="1">
      <alignment horizontal="center"/>
    </xf>
    <xf numFmtId="0" fontId="8" fillId="0" borderId="0" xfId="1" applyFont="1" applyBorder="1"/>
    <xf numFmtId="0" fontId="40" fillId="0" borderId="1" xfId="1" applyFont="1" applyBorder="1" applyAlignment="1" applyProtection="1">
      <alignment horizontal="center"/>
      <protection locked="0"/>
    </xf>
    <xf numFmtId="0" fontId="48" fillId="0" borderId="8" xfId="1" applyFont="1" applyFill="1" applyBorder="1" applyAlignment="1" applyProtection="1">
      <alignment horizontal="center"/>
      <protection locked="0"/>
    </xf>
    <xf numFmtId="0" fontId="37" fillId="0" borderId="0" xfId="0" applyFont="1" applyBorder="1" applyAlignment="1">
      <alignment horizontal="center"/>
    </xf>
    <xf numFmtId="0" fontId="37" fillId="5" borderId="0" xfId="0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14" fontId="34" fillId="5" borderId="0" xfId="0" applyNumberFormat="1" applyFont="1" applyFill="1" applyBorder="1" applyAlignment="1">
      <alignment horizontal="center"/>
    </xf>
    <xf numFmtId="14" fontId="34" fillId="0" borderId="0" xfId="0" applyNumberFormat="1" applyFont="1" applyBorder="1" applyAlignment="1">
      <alignment horizontal="center"/>
    </xf>
    <xf numFmtId="0" fontId="31" fillId="0" borderId="0" xfId="0" applyFont="1" applyBorder="1" applyAlignment="1"/>
    <xf numFmtId="0" fontId="31" fillId="0" borderId="0" xfId="0" applyFont="1" applyBorder="1" applyAlignment="1">
      <alignment horizontal="center"/>
    </xf>
    <xf numFmtId="0" fontId="47" fillId="3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4" fontId="49" fillId="0" borderId="12" xfId="0" applyNumberFormat="1" applyFont="1" applyBorder="1" applyAlignment="1">
      <alignment horizontal="right"/>
    </xf>
    <xf numFmtId="0" fontId="42" fillId="0" borderId="13" xfId="1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right"/>
    </xf>
    <xf numFmtId="0" fontId="7" fillId="0" borderId="0" xfId="0" applyFont="1" applyAlignment="1"/>
    <xf numFmtId="0" fontId="7" fillId="0" borderId="9" xfId="0" applyFont="1" applyBorder="1" applyAlignment="1"/>
    <xf numFmtId="0" fontId="7" fillId="0" borderId="0" xfId="0" applyFont="1" applyAlignment="1">
      <alignment horizontal="right"/>
    </xf>
    <xf numFmtId="0" fontId="13" fillId="0" borderId="0" xfId="1" applyFont="1" applyBorder="1" applyAlignment="1" applyProtection="1">
      <alignment horizontal="right"/>
      <protection locked="0"/>
    </xf>
    <xf numFmtId="0" fontId="14" fillId="0" borderId="14" xfId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6" fillId="0" borderId="1" xfId="0" applyFont="1" applyBorder="1" applyAlignment="1" applyProtection="1">
      <alignment horizontal="center"/>
      <protection locked="0"/>
    </xf>
    <xf numFmtId="0" fontId="26" fillId="0" borderId="1" xfId="1" applyFont="1" applyBorder="1" applyAlignment="1" applyProtection="1">
      <alignment horizontal="center"/>
      <protection locked="0"/>
    </xf>
    <xf numFmtId="14" fontId="37" fillId="0" borderId="2" xfId="1" applyNumberFormat="1" applyFont="1" applyBorder="1" applyAlignment="1" applyProtection="1">
      <alignment horizontal="center"/>
      <protection locked="0"/>
    </xf>
    <xf numFmtId="0" fontId="37" fillId="0" borderId="3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8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29" fillId="0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27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14" fontId="4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7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9" fillId="0" borderId="0" xfId="0" applyFont="1" applyAlignment="1" applyProtection="1">
      <alignment horizontal="center"/>
    </xf>
    <xf numFmtId="0" fontId="0" fillId="0" borderId="0" xfId="0" applyProtection="1"/>
    <xf numFmtId="0" fontId="21" fillId="3" borderId="1" xfId="0" applyFont="1" applyFill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Protection="1"/>
    <xf numFmtId="14" fontId="7" fillId="0" borderId="0" xfId="0" applyNumberFormat="1" applyFont="1" applyAlignment="1" applyProtection="1">
      <alignment horizontal="right"/>
    </xf>
    <xf numFmtId="14" fontId="1" fillId="2" borderId="0" xfId="0" applyNumberFormat="1" applyFont="1" applyFill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1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right"/>
    </xf>
    <xf numFmtId="0" fontId="13" fillId="0" borderId="0" xfId="1" applyFont="1" applyBorder="1" applyAlignment="1" applyProtection="1">
      <alignment horizontal="left"/>
    </xf>
    <xf numFmtId="0" fontId="14" fillId="0" borderId="0" xfId="1" applyFont="1" applyFill="1" applyBorder="1" applyProtection="1"/>
    <xf numFmtId="0" fontId="15" fillId="0" borderId="10" xfId="1" applyFont="1" applyFill="1" applyBorder="1" applyAlignment="1" applyProtection="1">
      <alignment horizontal="center"/>
    </xf>
    <xf numFmtId="0" fontId="12" fillId="0" borderId="0" xfId="1" applyFont="1" applyBorder="1" applyAlignment="1" applyProtection="1">
      <alignment horizontal="left"/>
    </xf>
    <xf numFmtId="0" fontId="8" fillId="0" borderId="0" xfId="1" applyFill="1" applyBorder="1" applyProtection="1"/>
    <xf numFmtId="0" fontId="18" fillId="0" borderId="4" xfId="1" applyFont="1" applyFill="1" applyBorder="1" applyAlignment="1" applyProtection="1">
      <alignment horizontal="center"/>
    </xf>
    <xf numFmtId="0" fontId="15" fillId="0" borderId="7" xfId="1" applyFont="1" applyFill="1" applyBorder="1" applyAlignment="1" applyProtection="1">
      <alignment horizontal="center"/>
    </xf>
    <xf numFmtId="0" fontId="19" fillId="0" borderId="5" xfId="1" applyFont="1" applyBorder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4" fillId="0" borderId="1" xfId="0" applyFont="1" applyBorder="1" applyAlignment="1" applyProtection="1">
      <alignment horizontal="center"/>
      <protection locked="0"/>
    </xf>
    <xf numFmtId="0" fontId="34" fillId="0" borderId="4" xfId="0" applyFont="1" applyBorder="1" applyAlignment="1" applyProtection="1">
      <alignment horizontal="center"/>
      <protection locked="0"/>
    </xf>
    <xf numFmtId="0" fontId="31" fillId="0" borderId="5" xfId="0" applyFont="1" applyBorder="1" applyAlignment="1" applyProtection="1">
      <alignment horizontal="center"/>
      <protection locked="0"/>
    </xf>
    <xf numFmtId="0" fontId="34" fillId="5" borderId="1" xfId="0" applyFont="1" applyFill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14" fontId="25" fillId="0" borderId="1" xfId="0" applyNumberFormat="1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protection locked="0"/>
    </xf>
    <xf numFmtId="0" fontId="34" fillId="0" borderId="4" xfId="0" applyFont="1" applyFill="1" applyBorder="1" applyAlignment="1" applyProtection="1">
      <alignment horizontal="center"/>
      <protection locked="0"/>
    </xf>
    <xf numFmtId="0" fontId="37" fillId="0" borderId="1" xfId="0" applyFont="1" applyBorder="1" applyAlignment="1" applyProtection="1">
      <alignment horizontal="center"/>
      <protection locked="0"/>
    </xf>
    <xf numFmtId="0" fontId="37" fillId="5" borderId="1" xfId="0" applyFont="1" applyFill="1" applyBorder="1" applyAlignment="1" applyProtection="1">
      <alignment horizontal="center"/>
      <protection locked="0"/>
    </xf>
    <xf numFmtId="14" fontId="37" fillId="0" borderId="1" xfId="0" applyNumberFormat="1" applyFont="1" applyBorder="1" applyAlignment="1" applyProtection="1">
      <alignment horizontal="center"/>
      <protection locked="0"/>
    </xf>
    <xf numFmtId="0" fontId="34" fillId="0" borderId="5" xfId="0" applyFont="1" applyFill="1" applyBorder="1" applyAlignment="1" applyProtection="1">
      <alignment horizontal="center"/>
      <protection locked="0"/>
    </xf>
    <xf numFmtId="14" fontId="34" fillId="0" borderId="1" xfId="0" applyNumberFormat="1" applyFont="1" applyBorder="1" applyAlignment="1" applyProtection="1">
      <alignment horizontal="center"/>
      <protection locked="0"/>
    </xf>
    <xf numFmtId="14" fontId="40" fillId="0" borderId="2" xfId="1" applyNumberFormat="1" applyFont="1" applyBorder="1" applyAlignment="1" applyProtection="1">
      <alignment horizontal="center"/>
      <protection locked="0"/>
    </xf>
    <xf numFmtId="0" fontId="40" fillId="0" borderId="3" xfId="0" applyFont="1" applyFill="1" applyBorder="1" applyAlignment="1" applyProtection="1">
      <alignment horizontal="center"/>
      <protection locked="0"/>
    </xf>
    <xf numFmtId="0" fontId="31" fillId="0" borderId="1" xfId="0" applyFont="1" applyBorder="1" applyAlignment="1" applyProtection="1">
      <alignment horizontal="center"/>
      <protection locked="0"/>
    </xf>
    <xf numFmtId="0" fontId="37" fillId="0" borderId="4" xfId="0" applyFont="1" applyBorder="1" applyAlignment="1" applyProtection="1">
      <alignment horizontal="center"/>
      <protection locked="0"/>
    </xf>
    <xf numFmtId="14" fontId="34" fillId="5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14" fontId="9" fillId="5" borderId="1" xfId="0" applyNumberFormat="1" applyFont="1" applyFill="1" applyBorder="1" applyAlignment="1" applyProtection="1">
      <alignment horizontal="center"/>
      <protection locked="0"/>
    </xf>
    <xf numFmtId="0" fontId="40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37" fillId="0" borderId="1" xfId="1" applyNumberFormat="1" applyFont="1" applyBorder="1" applyAlignment="1" applyProtection="1">
      <alignment horizontal="center"/>
      <protection locked="0"/>
    </xf>
    <xf numFmtId="0" fontId="3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7" fillId="0" borderId="0" xfId="0" applyNumberFormat="1" applyFont="1" applyAlignment="1" applyProtection="1">
      <protection locked="0"/>
    </xf>
    <xf numFmtId="0" fontId="30" fillId="0" borderId="5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1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5" fillId="0" borderId="1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17" fillId="0" borderId="4" xfId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37" fillId="0" borderId="4" xfId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36" fillId="0" borderId="1" xfId="0" applyFont="1" applyFill="1" applyBorder="1" applyAlignment="1" applyProtection="1">
      <alignment horizontal="center"/>
      <protection locked="0"/>
    </xf>
    <xf numFmtId="14" fontId="9" fillId="0" borderId="1" xfId="0" applyNumberFormat="1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37" fillId="0" borderId="1" xfId="0" applyFont="1" applyFill="1" applyBorder="1" applyAlignment="1" applyProtection="1">
      <alignment horizontal="center"/>
      <protection locked="0"/>
    </xf>
    <xf numFmtId="14" fontId="4" fillId="5" borderId="1" xfId="0" applyNumberFormat="1" applyFont="1" applyFill="1" applyBorder="1" applyAlignment="1" applyProtection="1">
      <alignment horizontal="center"/>
      <protection locked="0"/>
    </xf>
    <xf numFmtId="14" fontId="4" fillId="0" borderId="1" xfId="0" applyNumberFormat="1" applyFont="1" applyFill="1" applyBorder="1" applyAlignment="1" applyProtection="1">
      <alignment horizontal="center"/>
      <protection locked="0"/>
    </xf>
    <xf numFmtId="14" fontId="9" fillId="0" borderId="1" xfId="0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39" fillId="0" borderId="12" xfId="0" applyFont="1" applyBorder="1" applyAlignment="1" applyProtection="1">
      <alignment horizontal="center"/>
      <protection locked="0"/>
    </xf>
    <xf numFmtId="14" fontId="39" fillId="0" borderId="12" xfId="0" applyNumberFormat="1" applyFon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315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314325</xdr:colOff>
      <xdr:row>23</xdr:row>
      <xdr:rowOff>0</xdr:rowOff>
    </xdr:from>
    <xdr:ext cx="67062" cy="140220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5975" y="952500"/>
          <a:ext cx="67062" cy="14022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WWP%20Shared\Individual%20Folders\Tracy\Associate%20Attendance%20list%20from%20Kron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>
        <row r="1">
          <cell r="A1">
            <v>130514</v>
          </cell>
          <cell r="B1">
            <v>6</v>
          </cell>
          <cell r="C1" t="str">
            <v>9/10/2018</v>
          </cell>
        </row>
        <row r="2">
          <cell r="A2">
            <v>130529</v>
          </cell>
          <cell r="B2">
            <v>0</v>
          </cell>
          <cell r="C2" t="str">
            <v>2/18/1981</v>
          </cell>
        </row>
        <row r="3">
          <cell r="A3">
            <v>130534</v>
          </cell>
          <cell r="B3">
            <v>0</v>
          </cell>
          <cell r="C3" t="str">
            <v>5/13/1980</v>
          </cell>
        </row>
        <row r="4">
          <cell r="A4">
            <v>130556</v>
          </cell>
          <cell r="B4">
            <v>1</v>
          </cell>
          <cell r="C4" t="str">
            <v>9/04/1997</v>
          </cell>
        </row>
        <row r="5">
          <cell r="A5">
            <v>130564</v>
          </cell>
          <cell r="B5">
            <v>0</v>
          </cell>
          <cell r="C5" t="str">
            <v>4/03/1990</v>
          </cell>
        </row>
        <row r="6">
          <cell r="A6">
            <v>130567</v>
          </cell>
          <cell r="B6">
            <v>0</v>
          </cell>
          <cell r="C6" t="str">
            <v>9/14/1992</v>
          </cell>
        </row>
        <row r="7">
          <cell r="A7">
            <v>130573</v>
          </cell>
          <cell r="B7">
            <v>1</v>
          </cell>
          <cell r="C7" t="str">
            <v>7/03/1997</v>
          </cell>
        </row>
        <row r="8">
          <cell r="A8">
            <v>130602</v>
          </cell>
          <cell r="B8">
            <v>0</v>
          </cell>
          <cell r="C8" t="str">
            <v>8/31/1998</v>
          </cell>
        </row>
        <row r="9">
          <cell r="A9">
            <v>130614</v>
          </cell>
          <cell r="B9">
            <v>0</v>
          </cell>
          <cell r="C9" t="str">
            <v>6/10/1996</v>
          </cell>
        </row>
        <row r="10">
          <cell r="A10">
            <v>130622</v>
          </cell>
          <cell r="B10">
            <v>0</v>
          </cell>
          <cell r="C10" t="str">
            <v>1/23/1992</v>
          </cell>
        </row>
        <row r="11">
          <cell r="A11">
            <v>130652</v>
          </cell>
          <cell r="B11">
            <v>0</v>
          </cell>
          <cell r="C11" t="str">
            <v>5/28/1997</v>
          </cell>
        </row>
        <row r="12">
          <cell r="A12">
            <v>130668</v>
          </cell>
          <cell r="B12">
            <v>0</v>
          </cell>
          <cell r="C12" t="str">
            <v>4/04/2011</v>
          </cell>
        </row>
        <row r="13">
          <cell r="A13">
            <v>130671</v>
          </cell>
          <cell r="B13">
            <v>0</v>
          </cell>
          <cell r="C13" t="str">
            <v>7/18/1994</v>
          </cell>
        </row>
        <row r="14">
          <cell r="A14">
            <v>130673</v>
          </cell>
          <cell r="B14">
            <v>5</v>
          </cell>
          <cell r="C14" t="str">
            <v>4/23/2018</v>
          </cell>
        </row>
        <row r="15">
          <cell r="A15">
            <v>130676</v>
          </cell>
          <cell r="B15">
            <v>9</v>
          </cell>
          <cell r="C15" t="str">
            <v>12/05/2011</v>
          </cell>
        </row>
        <row r="16">
          <cell r="A16">
            <v>130681</v>
          </cell>
          <cell r="B16">
            <v>2</v>
          </cell>
          <cell r="C16" t="str">
            <v>3/17/1994</v>
          </cell>
        </row>
        <row r="17">
          <cell r="A17">
            <v>130708</v>
          </cell>
          <cell r="B17">
            <v>0</v>
          </cell>
          <cell r="C17" t="str">
            <v>7/05/1983</v>
          </cell>
        </row>
        <row r="18">
          <cell r="A18">
            <v>130711</v>
          </cell>
          <cell r="B18">
            <v>24</v>
          </cell>
          <cell r="C18" t="str">
            <v>1/06/1992</v>
          </cell>
        </row>
        <row r="19">
          <cell r="A19">
            <v>130717</v>
          </cell>
          <cell r="B19">
            <v>0</v>
          </cell>
          <cell r="C19" t="str">
            <v>7/01/1971</v>
          </cell>
        </row>
        <row r="20">
          <cell r="A20">
            <v>130719</v>
          </cell>
          <cell r="B20">
            <v>0</v>
          </cell>
          <cell r="C20" t="str">
            <v>5/09/1997</v>
          </cell>
        </row>
        <row r="21">
          <cell r="A21">
            <v>130755</v>
          </cell>
          <cell r="B21">
            <v>0</v>
          </cell>
          <cell r="C21" t="str">
            <v>3/10/2008</v>
          </cell>
        </row>
        <row r="22">
          <cell r="A22">
            <v>130759</v>
          </cell>
          <cell r="B22" t="str">
            <v/>
          </cell>
          <cell r="C22" t="str">
            <v>3/30/2010</v>
          </cell>
        </row>
        <row r="23">
          <cell r="A23">
            <v>130760</v>
          </cell>
          <cell r="B23" t="str">
            <v/>
          </cell>
          <cell r="C23" t="str">
            <v>7/09/2012</v>
          </cell>
        </row>
        <row r="24">
          <cell r="A24">
            <v>130817</v>
          </cell>
          <cell r="B24">
            <v>2</v>
          </cell>
          <cell r="C24" t="str">
            <v>6/01/1999</v>
          </cell>
        </row>
        <row r="25">
          <cell r="A25">
            <v>130842</v>
          </cell>
          <cell r="B25">
            <v>6</v>
          </cell>
          <cell r="C25" t="str">
            <v>6/21/1999</v>
          </cell>
        </row>
        <row r="26">
          <cell r="A26">
            <v>130869</v>
          </cell>
          <cell r="B26">
            <v>0</v>
          </cell>
          <cell r="C26" t="str">
            <v>4/17/2002</v>
          </cell>
        </row>
        <row r="27">
          <cell r="A27">
            <v>130907</v>
          </cell>
          <cell r="B27">
            <v>0</v>
          </cell>
          <cell r="C27" t="str">
            <v>9/13/1999</v>
          </cell>
        </row>
        <row r="28">
          <cell r="A28">
            <v>130938</v>
          </cell>
          <cell r="B28">
            <v>0</v>
          </cell>
          <cell r="C28" t="str">
            <v>12/13/1999</v>
          </cell>
        </row>
        <row r="29">
          <cell r="A29">
            <v>131068</v>
          </cell>
          <cell r="B29">
            <v>0</v>
          </cell>
          <cell r="C29" t="str">
            <v>7/19/2002</v>
          </cell>
        </row>
        <row r="30">
          <cell r="A30">
            <v>131209</v>
          </cell>
          <cell r="B30">
            <v>0</v>
          </cell>
          <cell r="C30" t="str">
            <v>6/19/2001</v>
          </cell>
        </row>
        <row r="31">
          <cell r="A31">
            <v>131278</v>
          </cell>
          <cell r="B31">
            <v>0</v>
          </cell>
          <cell r="C31" t="str">
            <v>2/08/2016</v>
          </cell>
        </row>
        <row r="32">
          <cell r="A32">
            <v>131321</v>
          </cell>
          <cell r="B32">
            <v>0</v>
          </cell>
          <cell r="C32" t="str">
            <v>8/05/2002</v>
          </cell>
        </row>
        <row r="33">
          <cell r="A33">
            <v>131358</v>
          </cell>
          <cell r="B33">
            <v>2</v>
          </cell>
          <cell r="C33" t="str">
            <v>8/06/2002</v>
          </cell>
        </row>
        <row r="34">
          <cell r="A34">
            <v>131378</v>
          </cell>
          <cell r="B34">
            <v>0</v>
          </cell>
          <cell r="C34" t="str">
            <v>10/13/2014</v>
          </cell>
        </row>
        <row r="35">
          <cell r="A35">
            <v>131511</v>
          </cell>
          <cell r="B35">
            <v>13</v>
          </cell>
          <cell r="C35" t="str">
            <v>1/23/2017</v>
          </cell>
        </row>
        <row r="36">
          <cell r="A36">
            <v>131525</v>
          </cell>
          <cell r="B36">
            <v>0</v>
          </cell>
          <cell r="C36" t="str">
            <v>4/14/2003</v>
          </cell>
        </row>
        <row r="37">
          <cell r="A37">
            <v>131532</v>
          </cell>
          <cell r="B37">
            <v>0</v>
          </cell>
          <cell r="C37" t="str">
            <v>2/28/2005</v>
          </cell>
        </row>
        <row r="38">
          <cell r="A38">
            <v>131578</v>
          </cell>
          <cell r="B38">
            <v>0</v>
          </cell>
          <cell r="C38" t="str">
            <v>11/15/2004</v>
          </cell>
        </row>
        <row r="39">
          <cell r="A39">
            <v>131590</v>
          </cell>
          <cell r="B39">
            <v>0</v>
          </cell>
          <cell r="C39" t="str">
            <v>4/04/2011</v>
          </cell>
        </row>
        <row r="40">
          <cell r="A40">
            <v>131594</v>
          </cell>
          <cell r="B40">
            <v>0</v>
          </cell>
          <cell r="C40" t="str">
            <v>4/04/2011</v>
          </cell>
        </row>
        <row r="41">
          <cell r="A41">
            <v>131606</v>
          </cell>
          <cell r="B41">
            <v>0</v>
          </cell>
          <cell r="C41" t="str">
            <v>4/04/2011</v>
          </cell>
        </row>
        <row r="42">
          <cell r="A42">
            <v>131627</v>
          </cell>
          <cell r="B42">
            <v>0</v>
          </cell>
          <cell r="C42" t="str">
            <v>7/19/2005</v>
          </cell>
        </row>
        <row r="43">
          <cell r="A43">
            <v>131655</v>
          </cell>
          <cell r="B43">
            <v>2</v>
          </cell>
          <cell r="C43" t="str">
            <v>8/27/2012</v>
          </cell>
        </row>
        <row r="44">
          <cell r="A44">
            <v>131694</v>
          </cell>
          <cell r="B44">
            <v>0</v>
          </cell>
          <cell r="C44" t="str">
            <v>4/10/2006</v>
          </cell>
        </row>
        <row r="45">
          <cell r="A45">
            <v>131705</v>
          </cell>
          <cell r="B45">
            <v>0</v>
          </cell>
          <cell r="C45" t="str">
            <v>9/15/2014</v>
          </cell>
        </row>
        <row r="46">
          <cell r="A46">
            <v>131736</v>
          </cell>
          <cell r="B46">
            <v>9</v>
          </cell>
          <cell r="C46" t="str">
            <v>12/11/2006</v>
          </cell>
        </row>
        <row r="47">
          <cell r="A47">
            <v>131764</v>
          </cell>
          <cell r="B47">
            <v>0</v>
          </cell>
          <cell r="C47" t="str">
            <v>10/08/2007</v>
          </cell>
        </row>
        <row r="48">
          <cell r="A48">
            <v>131778</v>
          </cell>
          <cell r="B48">
            <v>8</v>
          </cell>
          <cell r="C48" t="str">
            <v>4/04/2011</v>
          </cell>
        </row>
        <row r="49">
          <cell r="A49">
            <v>131795</v>
          </cell>
          <cell r="B49">
            <v>15</v>
          </cell>
          <cell r="C49" t="str">
            <v>2/19/2011</v>
          </cell>
        </row>
        <row r="50">
          <cell r="A50">
            <v>131806</v>
          </cell>
          <cell r="B50">
            <v>9</v>
          </cell>
          <cell r="C50" t="str">
            <v>8/29/2011</v>
          </cell>
        </row>
        <row r="51">
          <cell r="A51">
            <v>131809</v>
          </cell>
          <cell r="B51">
            <v>0</v>
          </cell>
          <cell r="C51" t="str">
            <v>9/15/2014</v>
          </cell>
        </row>
        <row r="52">
          <cell r="A52">
            <v>131834</v>
          </cell>
          <cell r="B52">
            <v>1</v>
          </cell>
          <cell r="C52" t="str">
            <v>11/21/2011</v>
          </cell>
        </row>
        <row r="53">
          <cell r="A53">
            <v>131838</v>
          </cell>
          <cell r="B53">
            <v>0</v>
          </cell>
          <cell r="C53" t="str">
            <v>11/21/2011</v>
          </cell>
        </row>
        <row r="54">
          <cell r="A54">
            <v>131840</v>
          </cell>
          <cell r="B54">
            <v>0</v>
          </cell>
          <cell r="C54" t="str">
            <v>11/21/2011</v>
          </cell>
        </row>
        <row r="55">
          <cell r="A55">
            <v>131856</v>
          </cell>
          <cell r="B55">
            <v>3</v>
          </cell>
          <cell r="C55" t="str">
            <v>7/09/2012</v>
          </cell>
        </row>
        <row r="56">
          <cell r="A56">
            <v>131857</v>
          </cell>
          <cell r="B56">
            <v>4</v>
          </cell>
          <cell r="C56" t="str">
            <v>5/08/2017</v>
          </cell>
        </row>
        <row r="57">
          <cell r="A57">
            <v>131858</v>
          </cell>
          <cell r="B57">
            <v>0</v>
          </cell>
          <cell r="C57" t="str">
            <v>7/09/2012</v>
          </cell>
        </row>
        <row r="58">
          <cell r="A58">
            <v>131862</v>
          </cell>
          <cell r="B58">
            <v>2</v>
          </cell>
          <cell r="C58" t="str">
            <v>7/23/2012</v>
          </cell>
        </row>
        <row r="59">
          <cell r="A59">
            <v>131865</v>
          </cell>
          <cell r="B59">
            <v>2</v>
          </cell>
          <cell r="C59" t="str">
            <v>8/27/2012</v>
          </cell>
        </row>
        <row r="60">
          <cell r="A60">
            <v>131866</v>
          </cell>
          <cell r="B60">
            <v>0</v>
          </cell>
          <cell r="C60" t="str">
            <v>8/27/2012</v>
          </cell>
        </row>
        <row r="61">
          <cell r="A61">
            <v>131874</v>
          </cell>
          <cell r="B61">
            <v>0</v>
          </cell>
          <cell r="C61" t="str">
            <v>8/27/2012</v>
          </cell>
        </row>
        <row r="62">
          <cell r="A62">
            <v>131890</v>
          </cell>
          <cell r="B62">
            <v>0</v>
          </cell>
          <cell r="C62" t="str">
            <v>8/05/2013</v>
          </cell>
        </row>
        <row r="63">
          <cell r="A63">
            <v>131892</v>
          </cell>
          <cell r="B63">
            <v>6</v>
          </cell>
          <cell r="C63" t="str">
            <v>6/03/2013</v>
          </cell>
        </row>
        <row r="64">
          <cell r="A64">
            <v>131897</v>
          </cell>
          <cell r="B64">
            <v>0</v>
          </cell>
          <cell r="C64" t="str">
            <v>6/17/2013</v>
          </cell>
        </row>
        <row r="65">
          <cell r="A65">
            <v>131898</v>
          </cell>
          <cell r="B65">
            <v>10</v>
          </cell>
          <cell r="C65" t="str">
            <v>10/14/2013</v>
          </cell>
        </row>
        <row r="66">
          <cell r="A66">
            <v>131900</v>
          </cell>
          <cell r="B66">
            <v>0</v>
          </cell>
          <cell r="C66" t="str">
            <v>11/04/2013</v>
          </cell>
        </row>
        <row r="67">
          <cell r="A67">
            <v>131909</v>
          </cell>
          <cell r="B67">
            <v>0</v>
          </cell>
          <cell r="C67" t="str">
            <v>11/18/2013</v>
          </cell>
        </row>
        <row r="68">
          <cell r="A68">
            <v>131913</v>
          </cell>
          <cell r="B68">
            <v>4</v>
          </cell>
          <cell r="C68" t="str">
            <v>11/11/2013</v>
          </cell>
        </row>
        <row r="69">
          <cell r="A69">
            <v>131915</v>
          </cell>
          <cell r="B69">
            <v>0</v>
          </cell>
          <cell r="C69" t="str">
            <v>11/11/2013</v>
          </cell>
        </row>
        <row r="70">
          <cell r="A70">
            <v>131918</v>
          </cell>
          <cell r="B70">
            <v>4</v>
          </cell>
          <cell r="C70" t="str">
            <v>8/29/2011</v>
          </cell>
        </row>
        <row r="71">
          <cell r="A71">
            <v>131919</v>
          </cell>
          <cell r="B71">
            <v>0</v>
          </cell>
          <cell r="C71" t="str">
            <v>9/21/2015</v>
          </cell>
        </row>
        <row r="72">
          <cell r="A72">
            <v>131921</v>
          </cell>
          <cell r="B72">
            <v>7</v>
          </cell>
          <cell r="C72" t="str">
            <v>11/18/2013</v>
          </cell>
        </row>
        <row r="73">
          <cell r="A73">
            <v>131937</v>
          </cell>
          <cell r="B73">
            <v>7</v>
          </cell>
          <cell r="C73" t="str">
            <v>7/28/2014</v>
          </cell>
        </row>
        <row r="74">
          <cell r="A74">
            <v>131940</v>
          </cell>
          <cell r="B74">
            <v>6</v>
          </cell>
          <cell r="C74" t="str">
            <v>2/24/2014</v>
          </cell>
        </row>
        <row r="75">
          <cell r="A75">
            <v>131943</v>
          </cell>
          <cell r="B75">
            <v>2</v>
          </cell>
          <cell r="C75" t="str">
            <v>9/08/2014</v>
          </cell>
        </row>
        <row r="76">
          <cell r="A76">
            <v>131957</v>
          </cell>
          <cell r="B76">
            <v>0</v>
          </cell>
          <cell r="C76" t="str">
            <v>9/01/2014</v>
          </cell>
        </row>
        <row r="77">
          <cell r="A77">
            <v>131961</v>
          </cell>
          <cell r="B77">
            <v>1</v>
          </cell>
          <cell r="C77" t="str">
            <v>11/10/2014</v>
          </cell>
        </row>
        <row r="78">
          <cell r="A78">
            <v>131962</v>
          </cell>
          <cell r="B78">
            <v>3</v>
          </cell>
          <cell r="C78" t="str">
            <v>5/12/2014</v>
          </cell>
        </row>
        <row r="79">
          <cell r="A79">
            <v>131963</v>
          </cell>
          <cell r="B79">
            <v>0</v>
          </cell>
          <cell r="C79" t="str">
            <v>3/26/2014</v>
          </cell>
        </row>
        <row r="80">
          <cell r="A80">
            <v>131964</v>
          </cell>
          <cell r="B80">
            <v>4</v>
          </cell>
          <cell r="C80" t="str">
            <v>9/11/2017</v>
          </cell>
        </row>
        <row r="81">
          <cell r="A81">
            <v>131966</v>
          </cell>
          <cell r="B81">
            <v>0</v>
          </cell>
          <cell r="C81" t="str">
            <v>6/09/2014</v>
          </cell>
        </row>
        <row r="82">
          <cell r="A82">
            <v>131967</v>
          </cell>
          <cell r="B82" t="str">
            <v/>
          </cell>
          <cell r="C82" t="str">
            <v>7/14/2014</v>
          </cell>
        </row>
        <row r="83">
          <cell r="A83">
            <v>131972</v>
          </cell>
          <cell r="B83">
            <v>0</v>
          </cell>
          <cell r="C83" t="str">
            <v>9/01/2014</v>
          </cell>
        </row>
        <row r="84">
          <cell r="A84">
            <v>131977</v>
          </cell>
          <cell r="B84">
            <v>6</v>
          </cell>
          <cell r="C84" t="str">
            <v>9/08/2014</v>
          </cell>
        </row>
        <row r="85">
          <cell r="A85">
            <v>131978</v>
          </cell>
          <cell r="B85">
            <v>0</v>
          </cell>
          <cell r="C85" t="str">
            <v>9/08/2014</v>
          </cell>
        </row>
        <row r="86">
          <cell r="A86">
            <v>131984</v>
          </cell>
          <cell r="B86">
            <v>0</v>
          </cell>
          <cell r="C86" t="str">
            <v>9/08/2014</v>
          </cell>
        </row>
        <row r="87">
          <cell r="A87">
            <v>131986</v>
          </cell>
          <cell r="B87">
            <v>14</v>
          </cell>
          <cell r="C87" t="str">
            <v>2/25/2019</v>
          </cell>
        </row>
        <row r="88">
          <cell r="A88">
            <v>132004</v>
          </cell>
          <cell r="B88">
            <v>0</v>
          </cell>
          <cell r="C88" t="str">
            <v>9/22/2014</v>
          </cell>
        </row>
        <row r="89">
          <cell r="A89">
            <v>132027</v>
          </cell>
          <cell r="B89">
            <v>0</v>
          </cell>
          <cell r="C89" t="str">
            <v>10/13/2014</v>
          </cell>
        </row>
        <row r="90">
          <cell r="A90">
            <v>132028</v>
          </cell>
          <cell r="B90">
            <v>7</v>
          </cell>
          <cell r="C90" t="str">
            <v>10/13/2014</v>
          </cell>
        </row>
        <row r="91">
          <cell r="A91">
            <v>132037</v>
          </cell>
          <cell r="B91">
            <v>3</v>
          </cell>
          <cell r="C91" t="str">
            <v>10/20/2014</v>
          </cell>
        </row>
        <row r="92">
          <cell r="A92">
            <v>132049</v>
          </cell>
          <cell r="B92">
            <v>5</v>
          </cell>
          <cell r="C92" t="str">
            <v>9/30/2019</v>
          </cell>
        </row>
        <row r="93">
          <cell r="A93">
            <v>132053</v>
          </cell>
          <cell r="B93">
            <v>11</v>
          </cell>
          <cell r="C93" t="str">
            <v>10/27/2014</v>
          </cell>
        </row>
        <row r="94">
          <cell r="A94">
            <v>132056</v>
          </cell>
          <cell r="B94">
            <v>3</v>
          </cell>
          <cell r="C94" t="str">
            <v>11/10/2014</v>
          </cell>
        </row>
        <row r="95">
          <cell r="A95">
            <v>132066</v>
          </cell>
          <cell r="B95">
            <v>5</v>
          </cell>
          <cell r="C95" t="str">
            <v>11/24/2014</v>
          </cell>
        </row>
        <row r="96">
          <cell r="A96">
            <v>132072</v>
          </cell>
          <cell r="B96">
            <v>8</v>
          </cell>
          <cell r="C96" t="str">
            <v>9/30/2019</v>
          </cell>
        </row>
        <row r="97">
          <cell r="A97">
            <v>132086</v>
          </cell>
          <cell r="B97">
            <v>3</v>
          </cell>
          <cell r="C97" t="str">
            <v>3/23/2015</v>
          </cell>
        </row>
        <row r="98">
          <cell r="A98">
            <v>132088</v>
          </cell>
          <cell r="B98">
            <v>0</v>
          </cell>
          <cell r="C98" t="str">
            <v>4/20/2015</v>
          </cell>
        </row>
        <row r="99">
          <cell r="A99">
            <v>132094</v>
          </cell>
          <cell r="B99">
            <v>4</v>
          </cell>
          <cell r="C99" t="str">
            <v>4/27/2015</v>
          </cell>
        </row>
        <row r="100">
          <cell r="A100">
            <v>132100</v>
          </cell>
          <cell r="B100">
            <v>3</v>
          </cell>
          <cell r="C100" t="str">
            <v>8/17/2015</v>
          </cell>
        </row>
        <row r="101">
          <cell r="A101">
            <v>132106</v>
          </cell>
          <cell r="B101">
            <v>7</v>
          </cell>
          <cell r="C101" t="str">
            <v>9/28/2015</v>
          </cell>
        </row>
        <row r="102">
          <cell r="A102">
            <v>132110</v>
          </cell>
          <cell r="B102">
            <v>3</v>
          </cell>
          <cell r="C102" t="str">
            <v>9/28/2015</v>
          </cell>
        </row>
        <row r="103">
          <cell r="A103">
            <v>132112</v>
          </cell>
          <cell r="B103">
            <v>1</v>
          </cell>
          <cell r="C103" t="str">
            <v>10/05/2015</v>
          </cell>
        </row>
        <row r="104">
          <cell r="A104">
            <v>132113</v>
          </cell>
          <cell r="B104">
            <v>0</v>
          </cell>
          <cell r="C104" t="str">
            <v>10/05/2015</v>
          </cell>
        </row>
        <row r="105">
          <cell r="A105">
            <v>132124</v>
          </cell>
          <cell r="B105">
            <v>8</v>
          </cell>
          <cell r="C105" t="str">
            <v>10/19/2015</v>
          </cell>
        </row>
        <row r="106">
          <cell r="A106">
            <v>132125</v>
          </cell>
          <cell r="B106">
            <v>0</v>
          </cell>
          <cell r="C106" t="str">
            <v>10/05/2015</v>
          </cell>
        </row>
        <row r="107">
          <cell r="A107">
            <v>132126</v>
          </cell>
          <cell r="B107">
            <v>4</v>
          </cell>
          <cell r="C107" t="str">
            <v>10/19/2015</v>
          </cell>
        </row>
        <row r="108">
          <cell r="A108">
            <v>132127</v>
          </cell>
          <cell r="B108">
            <v>11</v>
          </cell>
          <cell r="C108" t="str">
            <v>10/19/2015</v>
          </cell>
        </row>
        <row r="109">
          <cell r="A109">
            <v>132130</v>
          </cell>
          <cell r="B109">
            <v>3</v>
          </cell>
          <cell r="C109" t="str">
            <v>10/26/2015</v>
          </cell>
        </row>
        <row r="110">
          <cell r="A110">
            <v>132137</v>
          </cell>
          <cell r="B110">
            <v>4</v>
          </cell>
          <cell r="C110" t="str">
            <v>10/14/2019</v>
          </cell>
        </row>
        <row r="111">
          <cell r="A111">
            <v>132140</v>
          </cell>
          <cell r="B111">
            <v>4</v>
          </cell>
          <cell r="C111" t="str">
            <v>1/25/2016</v>
          </cell>
        </row>
        <row r="112">
          <cell r="A112">
            <v>132141</v>
          </cell>
          <cell r="B112">
            <v>4</v>
          </cell>
          <cell r="C112" t="str">
            <v>2/01/2016</v>
          </cell>
        </row>
        <row r="113">
          <cell r="A113">
            <v>132148</v>
          </cell>
          <cell r="B113">
            <v>11</v>
          </cell>
          <cell r="C113" t="str">
            <v>11/06/2017</v>
          </cell>
        </row>
        <row r="114">
          <cell r="A114">
            <v>132149</v>
          </cell>
          <cell r="B114">
            <v>7</v>
          </cell>
          <cell r="C114" t="str">
            <v>2/22/2016</v>
          </cell>
        </row>
        <row r="115">
          <cell r="A115">
            <v>132156</v>
          </cell>
          <cell r="B115">
            <v>0</v>
          </cell>
          <cell r="C115" t="str">
            <v>2/29/2016</v>
          </cell>
        </row>
        <row r="116">
          <cell r="A116">
            <v>132161</v>
          </cell>
          <cell r="B116">
            <v>4</v>
          </cell>
          <cell r="C116" t="str">
            <v>3/14/2016</v>
          </cell>
        </row>
        <row r="117">
          <cell r="A117">
            <v>132167</v>
          </cell>
          <cell r="B117">
            <v>14</v>
          </cell>
          <cell r="C117" t="str">
            <v>4/04/2016</v>
          </cell>
        </row>
        <row r="118">
          <cell r="A118">
            <v>132168</v>
          </cell>
          <cell r="B118">
            <v>0</v>
          </cell>
          <cell r="C118" t="str">
            <v>4/04/2016</v>
          </cell>
        </row>
        <row r="119">
          <cell r="A119">
            <v>132170</v>
          </cell>
          <cell r="B119">
            <v>2</v>
          </cell>
          <cell r="C119" t="str">
            <v>5/02/2016</v>
          </cell>
        </row>
        <row r="120">
          <cell r="A120">
            <v>132171</v>
          </cell>
          <cell r="B120">
            <v>1</v>
          </cell>
          <cell r="C120" t="str">
            <v>5/02/2016</v>
          </cell>
        </row>
        <row r="121">
          <cell r="A121">
            <v>132173</v>
          </cell>
          <cell r="B121">
            <v>9</v>
          </cell>
          <cell r="C121" t="str">
            <v>5/09/2016</v>
          </cell>
        </row>
        <row r="122">
          <cell r="A122">
            <v>132174</v>
          </cell>
          <cell r="B122">
            <v>2</v>
          </cell>
          <cell r="C122" t="str">
            <v>5/09/2016</v>
          </cell>
        </row>
        <row r="123">
          <cell r="A123">
            <v>132185</v>
          </cell>
          <cell r="B123">
            <v>3</v>
          </cell>
          <cell r="C123" t="str">
            <v>10/28/2019</v>
          </cell>
        </row>
        <row r="124">
          <cell r="A124">
            <v>132189</v>
          </cell>
          <cell r="B124">
            <v>11</v>
          </cell>
          <cell r="C124" t="str">
            <v>6/20/2016</v>
          </cell>
        </row>
        <row r="125">
          <cell r="A125">
            <v>132197</v>
          </cell>
          <cell r="B125">
            <v>0</v>
          </cell>
          <cell r="C125" t="str">
            <v>8/15/2016</v>
          </cell>
        </row>
        <row r="126">
          <cell r="A126">
            <v>132199</v>
          </cell>
          <cell r="B126">
            <v>0</v>
          </cell>
          <cell r="C126" t="str">
            <v>8/26/2019</v>
          </cell>
        </row>
        <row r="127">
          <cell r="A127">
            <v>132204</v>
          </cell>
          <cell r="B127">
            <v>1</v>
          </cell>
          <cell r="C127" t="str">
            <v>11/25/2019</v>
          </cell>
        </row>
        <row r="128">
          <cell r="A128">
            <v>132206</v>
          </cell>
          <cell r="B128">
            <v>0</v>
          </cell>
          <cell r="C128" t="str">
            <v>10/03/2016</v>
          </cell>
        </row>
        <row r="129">
          <cell r="A129">
            <v>132213</v>
          </cell>
          <cell r="B129">
            <v>0</v>
          </cell>
          <cell r="C129" t="str">
            <v>11/21/2016</v>
          </cell>
        </row>
        <row r="130">
          <cell r="A130">
            <v>132218</v>
          </cell>
          <cell r="B130">
            <v>0</v>
          </cell>
          <cell r="C130" t="str">
            <v>1/09/2017</v>
          </cell>
        </row>
        <row r="131">
          <cell r="A131">
            <v>132221</v>
          </cell>
          <cell r="B131">
            <v>1</v>
          </cell>
          <cell r="C131" t="str">
            <v>1/16/2017</v>
          </cell>
        </row>
        <row r="132">
          <cell r="A132">
            <v>132223</v>
          </cell>
          <cell r="B132">
            <v>0</v>
          </cell>
          <cell r="C132" t="str">
            <v>1/23/2017</v>
          </cell>
        </row>
        <row r="133">
          <cell r="A133">
            <v>132224</v>
          </cell>
          <cell r="B133">
            <v>2</v>
          </cell>
          <cell r="C133" t="str">
            <v>4/23/2018</v>
          </cell>
        </row>
        <row r="134">
          <cell r="A134">
            <v>132225</v>
          </cell>
          <cell r="B134">
            <v>5</v>
          </cell>
          <cell r="C134" t="str">
            <v>2/06/2017</v>
          </cell>
        </row>
        <row r="135">
          <cell r="A135">
            <v>132228</v>
          </cell>
          <cell r="B135">
            <v>7</v>
          </cell>
          <cell r="C135" t="str">
            <v>2/13/2017</v>
          </cell>
        </row>
        <row r="136">
          <cell r="A136">
            <v>132229</v>
          </cell>
          <cell r="B136">
            <v>4</v>
          </cell>
          <cell r="C136" t="str">
            <v>2/20/2017</v>
          </cell>
        </row>
        <row r="137">
          <cell r="A137">
            <v>132230</v>
          </cell>
          <cell r="B137">
            <v>0</v>
          </cell>
          <cell r="C137" t="str">
            <v>2/20/2017</v>
          </cell>
        </row>
        <row r="138">
          <cell r="A138">
            <v>132236</v>
          </cell>
          <cell r="B138">
            <v>0</v>
          </cell>
          <cell r="C138" t="str">
            <v>5/08/2017</v>
          </cell>
        </row>
        <row r="139">
          <cell r="A139">
            <v>132238</v>
          </cell>
          <cell r="B139">
            <v>4</v>
          </cell>
          <cell r="C139" t="str">
            <v>5/15/2017</v>
          </cell>
        </row>
        <row r="140">
          <cell r="A140">
            <v>132240</v>
          </cell>
          <cell r="B140">
            <v>4</v>
          </cell>
          <cell r="C140" t="str">
            <v>5/15/2017</v>
          </cell>
        </row>
        <row r="141">
          <cell r="A141">
            <v>132242</v>
          </cell>
          <cell r="B141">
            <v>0</v>
          </cell>
          <cell r="C141" t="str">
            <v>8/07/2017</v>
          </cell>
        </row>
        <row r="142">
          <cell r="A142">
            <v>132244</v>
          </cell>
          <cell r="B142">
            <v>10</v>
          </cell>
          <cell r="C142" t="str">
            <v>7/08/2019</v>
          </cell>
        </row>
        <row r="143">
          <cell r="A143">
            <v>132252</v>
          </cell>
          <cell r="B143">
            <v>11</v>
          </cell>
          <cell r="C143" t="str">
            <v>6/10/2019</v>
          </cell>
        </row>
        <row r="144">
          <cell r="A144">
            <v>132253</v>
          </cell>
          <cell r="B144">
            <v>3</v>
          </cell>
          <cell r="C144" t="str">
            <v>10/09/2017</v>
          </cell>
        </row>
        <row r="145">
          <cell r="A145">
            <v>132255</v>
          </cell>
          <cell r="B145">
            <v>3</v>
          </cell>
          <cell r="C145" t="str">
            <v>10/21/2019</v>
          </cell>
        </row>
        <row r="146">
          <cell r="A146">
            <v>132257</v>
          </cell>
          <cell r="B146">
            <v>7</v>
          </cell>
          <cell r="C146" t="str">
            <v>10/16/2017</v>
          </cell>
        </row>
        <row r="147">
          <cell r="A147">
            <v>132258</v>
          </cell>
          <cell r="B147">
            <v>8</v>
          </cell>
          <cell r="C147" t="str">
            <v>10/16/2017</v>
          </cell>
        </row>
        <row r="148">
          <cell r="A148">
            <v>132264</v>
          </cell>
          <cell r="B148">
            <v>12</v>
          </cell>
          <cell r="C148" t="str">
            <v>7/15/2019</v>
          </cell>
        </row>
        <row r="149">
          <cell r="A149">
            <v>132266</v>
          </cell>
          <cell r="B149">
            <v>0</v>
          </cell>
          <cell r="C149" t="str">
            <v>11/06/2017</v>
          </cell>
        </row>
        <row r="150">
          <cell r="A150">
            <v>132268</v>
          </cell>
          <cell r="B150">
            <v>2</v>
          </cell>
          <cell r="C150" t="str">
            <v>11/13/2017</v>
          </cell>
        </row>
        <row r="151">
          <cell r="A151">
            <v>132269</v>
          </cell>
          <cell r="B151">
            <v>0</v>
          </cell>
          <cell r="C151" t="str">
            <v>11/06/2017</v>
          </cell>
        </row>
        <row r="152">
          <cell r="A152">
            <v>132271</v>
          </cell>
          <cell r="B152">
            <v>1</v>
          </cell>
          <cell r="C152" t="str">
            <v>9/02/2019</v>
          </cell>
        </row>
        <row r="153">
          <cell r="A153">
            <v>132276</v>
          </cell>
          <cell r="B153">
            <v>12</v>
          </cell>
          <cell r="C153" t="str">
            <v>11/20/2017</v>
          </cell>
        </row>
        <row r="154">
          <cell r="A154">
            <v>132279</v>
          </cell>
          <cell r="B154">
            <v>0</v>
          </cell>
          <cell r="C154" t="str">
            <v>11/27/2017</v>
          </cell>
        </row>
        <row r="155">
          <cell r="A155">
            <v>132283</v>
          </cell>
          <cell r="B155">
            <v>0</v>
          </cell>
          <cell r="C155" t="str">
            <v>12/04/2017</v>
          </cell>
        </row>
        <row r="156">
          <cell r="A156">
            <v>132284</v>
          </cell>
          <cell r="B156">
            <v>6</v>
          </cell>
          <cell r="C156" t="str">
            <v>12/04/2017</v>
          </cell>
        </row>
        <row r="157">
          <cell r="A157">
            <v>132285</v>
          </cell>
          <cell r="B157">
            <v>10</v>
          </cell>
          <cell r="C157" t="str">
            <v>8/05/2019</v>
          </cell>
        </row>
        <row r="158">
          <cell r="A158">
            <v>132290</v>
          </cell>
          <cell r="B158">
            <v>0</v>
          </cell>
          <cell r="C158" t="str">
            <v>1/02/2018</v>
          </cell>
        </row>
        <row r="159">
          <cell r="A159">
            <v>132293</v>
          </cell>
          <cell r="B159">
            <v>15</v>
          </cell>
          <cell r="C159" t="str">
            <v>1/08/2018</v>
          </cell>
        </row>
        <row r="160">
          <cell r="A160">
            <v>132294</v>
          </cell>
          <cell r="B160">
            <v>13</v>
          </cell>
          <cell r="C160" t="str">
            <v>1/08/2018</v>
          </cell>
        </row>
        <row r="161">
          <cell r="A161">
            <v>132295</v>
          </cell>
          <cell r="B161">
            <v>4</v>
          </cell>
          <cell r="C161" t="str">
            <v>10/28/2019</v>
          </cell>
        </row>
        <row r="162">
          <cell r="A162">
            <v>132301</v>
          </cell>
          <cell r="B162">
            <v>5</v>
          </cell>
          <cell r="C162" t="str">
            <v>1/29/2018</v>
          </cell>
        </row>
        <row r="163">
          <cell r="A163">
            <v>132306</v>
          </cell>
          <cell r="B163">
            <v>10</v>
          </cell>
          <cell r="C163" t="str">
            <v>1/29/2018</v>
          </cell>
        </row>
        <row r="164">
          <cell r="A164">
            <v>132310</v>
          </cell>
          <cell r="B164">
            <v>1</v>
          </cell>
          <cell r="C164" t="str">
            <v>2/26/2018</v>
          </cell>
        </row>
        <row r="165">
          <cell r="A165">
            <v>132314</v>
          </cell>
          <cell r="B165">
            <v>6</v>
          </cell>
          <cell r="C165" t="str">
            <v>3/05/2018</v>
          </cell>
        </row>
        <row r="166">
          <cell r="A166">
            <v>132315</v>
          </cell>
          <cell r="B166">
            <v>0</v>
          </cell>
          <cell r="C166" t="str">
            <v>3/05/2018</v>
          </cell>
        </row>
        <row r="167">
          <cell r="A167">
            <v>132319</v>
          </cell>
          <cell r="B167">
            <v>7</v>
          </cell>
          <cell r="C167" t="str">
            <v>4/09/2018</v>
          </cell>
        </row>
        <row r="168">
          <cell r="A168">
            <v>132322</v>
          </cell>
          <cell r="B168">
            <v>0</v>
          </cell>
          <cell r="C168" t="str">
            <v>5/21/2018</v>
          </cell>
        </row>
        <row r="169">
          <cell r="A169">
            <v>132323</v>
          </cell>
          <cell r="B169">
            <v>0</v>
          </cell>
          <cell r="C169" t="str">
            <v>5/21/2018</v>
          </cell>
        </row>
        <row r="170">
          <cell r="A170">
            <v>132326</v>
          </cell>
          <cell r="B170">
            <v>7</v>
          </cell>
          <cell r="C170" t="str">
            <v>5/28/2018</v>
          </cell>
        </row>
        <row r="171">
          <cell r="A171">
            <v>132328</v>
          </cell>
          <cell r="B171">
            <v>2</v>
          </cell>
          <cell r="C171" t="str">
            <v>6/04/2018</v>
          </cell>
        </row>
        <row r="172">
          <cell r="A172">
            <v>132329</v>
          </cell>
          <cell r="B172">
            <v>0</v>
          </cell>
          <cell r="C172" t="str">
            <v>6/04/2018</v>
          </cell>
        </row>
        <row r="173">
          <cell r="A173">
            <v>132331</v>
          </cell>
          <cell r="B173">
            <v>0</v>
          </cell>
          <cell r="C173" t="str">
            <v>6/11/2018</v>
          </cell>
        </row>
        <row r="174">
          <cell r="A174">
            <v>132334</v>
          </cell>
          <cell r="B174">
            <v>3</v>
          </cell>
          <cell r="C174" t="str">
            <v>6/18/2018</v>
          </cell>
        </row>
        <row r="175">
          <cell r="A175">
            <v>132335</v>
          </cell>
          <cell r="B175">
            <v>11</v>
          </cell>
          <cell r="C175" t="str">
            <v>6/25/2018</v>
          </cell>
        </row>
        <row r="176">
          <cell r="A176">
            <v>132338</v>
          </cell>
          <cell r="B176">
            <v>0</v>
          </cell>
          <cell r="C176" t="str">
            <v>7/16/2018</v>
          </cell>
        </row>
        <row r="177">
          <cell r="A177">
            <v>132341</v>
          </cell>
          <cell r="B177">
            <v>14</v>
          </cell>
          <cell r="C177" t="str">
            <v>7/23/2018</v>
          </cell>
        </row>
        <row r="178">
          <cell r="A178">
            <v>132342</v>
          </cell>
          <cell r="B178">
            <v>10</v>
          </cell>
          <cell r="C178" t="str">
            <v>7/23/2018</v>
          </cell>
        </row>
        <row r="179">
          <cell r="A179">
            <v>132343</v>
          </cell>
          <cell r="B179">
            <v>0</v>
          </cell>
          <cell r="C179" t="str">
            <v>7/30/2018</v>
          </cell>
        </row>
        <row r="180">
          <cell r="A180">
            <v>132345</v>
          </cell>
          <cell r="B180">
            <v>13</v>
          </cell>
          <cell r="C180" t="str">
            <v>7/30/2018</v>
          </cell>
        </row>
        <row r="181">
          <cell r="A181">
            <v>132346</v>
          </cell>
          <cell r="B181">
            <v>2</v>
          </cell>
          <cell r="C181" t="str">
            <v>11/25/2019</v>
          </cell>
        </row>
        <row r="182">
          <cell r="A182">
            <v>132350</v>
          </cell>
          <cell r="B182">
            <v>1</v>
          </cell>
          <cell r="C182" t="str">
            <v>8/06/2018</v>
          </cell>
        </row>
        <row r="183">
          <cell r="A183">
            <v>132351</v>
          </cell>
          <cell r="B183">
            <v>0</v>
          </cell>
          <cell r="C183" t="str">
            <v>8/06/2018</v>
          </cell>
        </row>
        <row r="184">
          <cell r="A184">
            <v>132357</v>
          </cell>
          <cell r="B184">
            <v>11</v>
          </cell>
          <cell r="C184" t="str">
            <v>8/20/2018</v>
          </cell>
        </row>
        <row r="185">
          <cell r="A185">
            <v>132359</v>
          </cell>
          <cell r="B185">
            <v>13</v>
          </cell>
          <cell r="C185" t="str">
            <v>8/27/2018</v>
          </cell>
        </row>
        <row r="186">
          <cell r="A186">
            <v>132360</v>
          </cell>
          <cell r="B186">
            <v>3</v>
          </cell>
          <cell r="C186" t="str">
            <v>9/16/2019</v>
          </cell>
        </row>
        <row r="187">
          <cell r="A187">
            <v>132364</v>
          </cell>
          <cell r="B187">
            <v>173</v>
          </cell>
          <cell r="C187" t="str">
            <v>9/10/2018</v>
          </cell>
        </row>
        <row r="188">
          <cell r="A188">
            <v>132366</v>
          </cell>
          <cell r="B188">
            <v>8</v>
          </cell>
          <cell r="C188" t="str">
            <v>9/10/2018</v>
          </cell>
        </row>
        <row r="189">
          <cell r="A189">
            <v>132368</v>
          </cell>
          <cell r="B189">
            <v>0</v>
          </cell>
          <cell r="C189" t="str">
            <v>9/10/2018</v>
          </cell>
        </row>
        <row r="190">
          <cell r="A190">
            <v>887136</v>
          </cell>
          <cell r="B190">
            <v>0</v>
          </cell>
          <cell r="C190" t="str">
            <v>9/24/2018</v>
          </cell>
        </row>
        <row r="191">
          <cell r="A191">
            <v>887137</v>
          </cell>
          <cell r="B191">
            <v>11</v>
          </cell>
          <cell r="C191" t="str">
            <v>9/24/2018</v>
          </cell>
        </row>
        <row r="192">
          <cell r="A192">
            <v>887197</v>
          </cell>
          <cell r="B192">
            <v>0</v>
          </cell>
          <cell r="C192" t="str">
            <v>12/02/2019</v>
          </cell>
        </row>
        <row r="193">
          <cell r="A193">
            <v>887394</v>
          </cell>
          <cell r="B193">
            <v>7</v>
          </cell>
          <cell r="C193" t="str">
            <v>10/22/2018</v>
          </cell>
        </row>
        <row r="194">
          <cell r="A194">
            <v>887395</v>
          </cell>
          <cell r="B194">
            <v>9</v>
          </cell>
          <cell r="C194" t="str">
            <v>10/22/2018</v>
          </cell>
        </row>
        <row r="195">
          <cell r="A195">
            <v>887396</v>
          </cell>
          <cell r="B195">
            <v>9</v>
          </cell>
          <cell r="C195" t="str">
            <v>10/22/2018</v>
          </cell>
        </row>
        <row r="196">
          <cell r="A196">
            <v>887397</v>
          </cell>
          <cell r="B196">
            <v>7</v>
          </cell>
          <cell r="C196" t="str">
            <v>10/22/2018</v>
          </cell>
        </row>
        <row r="197">
          <cell r="A197">
            <v>887402</v>
          </cell>
          <cell r="B197">
            <v>1</v>
          </cell>
          <cell r="C197" t="str">
            <v>10/22/2018</v>
          </cell>
        </row>
        <row r="198">
          <cell r="A198">
            <v>887502</v>
          </cell>
          <cell r="B198">
            <v>11</v>
          </cell>
          <cell r="C198" t="str">
            <v>11/05/2018</v>
          </cell>
        </row>
        <row r="199">
          <cell r="A199">
            <v>887707</v>
          </cell>
          <cell r="B199">
            <v>14</v>
          </cell>
          <cell r="C199" t="str">
            <v>12/10/2018</v>
          </cell>
        </row>
        <row r="200">
          <cell r="A200">
            <v>887708</v>
          </cell>
          <cell r="B200">
            <v>12</v>
          </cell>
          <cell r="C200" t="str">
            <v>12/10/2018</v>
          </cell>
        </row>
        <row r="201">
          <cell r="A201">
            <v>887812</v>
          </cell>
          <cell r="B201">
            <v>13</v>
          </cell>
          <cell r="C201" t="str">
            <v>1/07/2019</v>
          </cell>
        </row>
        <row r="202">
          <cell r="A202">
            <v>888076</v>
          </cell>
          <cell r="B202">
            <v>11</v>
          </cell>
          <cell r="C202" t="str">
            <v>2/04/2019</v>
          </cell>
        </row>
        <row r="203">
          <cell r="A203">
            <v>888160</v>
          </cell>
          <cell r="B203">
            <v>15</v>
          </cell>
          <cell r="C203" t="str">
            <v>2/18/2019</v>
          </cell>
        </row>
        <row r="204">
          <cell r="A204">
            <v>888628</v>
          </cell>
          <cell r="B204">
            <v>6</v>
          </cell>
          <cell r="C204" t="str">
            <v>4/22/2019</v>
          </cell>
        </row>
        <row r="205">
          <cell r="A205">
            <v>888833</v>
          </cell>
          <cell r="B205">
            <v>11</v>
          </cell>
          <cell r="C205" t="str">
            <v>5/13/2019</v>
          </cell>
        </row>
        <row r="206">
          <cell r="A206">
            <v>888908</v>
          </cell>
          <cell r="B206">
            <v>9</v>
          </cell>
          <cell r="C206" t="str">
            <v>5/20/2019</v>
          </cell>
        </row>
        <row r="207">
          <cell r="A207">
            <v>888910</v>
          </cell>
          <cell r="B207">
            <v>8</v>
          </cell>
          <cell r="C207" t="str">
            <v>5/20/2019</v>
          </cell>
        </row>
        <row r="208">
          <cell r="A208">
            <v>889045</v>
          </cell>
          <cell r="B208">
            <v>13</v>
          </cell>
          <cell r="C208" t="str">
            <v>6/10/2019</v>
          </cell>
        </row>
        <row r="209">
          <cell r="A209">
            <v>889336</v>
          </cell>
          <cell r="B209">
            <v>14</v>
          </cell>
          <cell r="C209" t="str">
            <v>7/15/2019</v>
          </cell>
        </row>
        <row r="210">
          <cell r="A210">
            <v>889412</v>
          </cell>
          <cell r="B210">
            <v>3</v>
          </cell>
          <cell r="C210" t="str">
            <v>7/22/2019</v>
          </cell>
        </row>
        <row r="211">
          <cell r="A211">
            <v>889458</v>
          </cell>
          <cell r="B211">
            <v>5</v>
          </cell>
          <cell r="C211" t="str">
            <v>7/29/2019</v>
          </cell>
        </row>
        <row r="212">
          <cell r="A212">
            <v>889515</v>
          </cell>
          <cell r="B212">
            <v>0</v>
          </cell>
          <cell r="C212" t="str">
            <v>8/05/2019</v>
          </cell>
        </row>
        <row r="213">
          <cell r="A213">
            <v>889560</v>
          </cell>
          <cell r="B213">
            <v>3</v>
          </cell>
          <cell r="C213" t="str">
            <v>8/12/2019</v>
          </cell>
        </row>
        <row r="214">
          <cell r="A214">
            <v>889597</v>
          </cell>
          <cell r="B214">
            <v>7</v>
          </cell>
          <cell r="C214" t="str">
            <v>8/19/2019</v>
          </cell>
        </row>
        <row r="215">
          <cell r="A215">
            <v>889606</v>
          </cell>
          <cell r="B215">
            <v>14</v>
          </cell>
          <cell r="C215" t="str">
            <v>8/19/2019</v>
          </cell>
        </row>
        <row r="216">
          <cell r="A216">
            <v>889607</v>
          </cell>
          <cell r="B216">
            <v>4</v>
          </cell>
          <cell r="C216" t="str">
            <v>8/19/2019</v>
          </cell>
        </row>
        <row r="217">
          <cell r="A217">
            <v>889642</v>
          </cell>
          <cell r="B217">
            <v>0</v>
          </cell>
          <cell r="C217" t="str">
            <v>8/26/2019</v>
          </cell>
        </row>
        <row r="218">
          <cell r="A218">
            <v>889733</v>
          </cell>
          <cell r="B218">
            <v>0</v>
          </cell>
          <cell r="C218" t="str">
            <v>9/09/2019</v>
          </cell>
        </row>
        <row r="219">
          <cell r="A219">
            <v>889734</v>
          </cell>
          <cell r="B219">
            <v>0</v>
          </cell>
          <cell r="C219" t="str">
            <v>9/09/2019</v>
          </cell>
        </row>
        <row r="220">
          <cell r="A220">
            <v>889771</v>
          </cell>
          <cell r="B220">
            <v>0</v>
          </cell>
          <cell r="C220" t="str">
            <v>9/16/2019</v>
          </cell>
        </row>
        <row r="221">
          <cell r="A221">
            <v>889789</v>
          </cell>
          <cell r="B221">
            <v>12</v>
          </cell>
          <cell r="C221" t="str">
            <v>9/16/2019</v>
          </cell>
        </row>
        <row r="222">
          <cell r="A222">
            <v>889790</v>
          </cell>
          <cell r="B222">
            <v>2</v>
          </cell>
          <cell r="C222" t="str">
            <v>9/16/2019</v>
          </cell>
        </row>
        <row r="223">
          <cell r="A223">
            <v>889791</v>
          </cell>
          <cell r="B223">
            <v>2</v>
          </cell>
          <cell r="C223" t="str">
            <v>9/16/2019</v>
          </cell>
        </row>
        <row r="224">
          <cell r="A224">
            <v>889849</v>
          </cell>
          <cell r="B224">
            <v>2</v>
          </cell>
          <cell r="C224" t="str">
            <v>9/30/2019</v>
          </cell>
        </row>
        <row r="225">
          <cell r="A225">
            <v>889855</v>
          </cell>
          <cell r="B225">
            <v>0</v>
          </cell>
          <cell r="C225" t="str">
            <v>9/30/2019</v>
          </cell>
        </row>
        <row r="226">
          <cell r="A226">
            <v>889856</v>
          </cell>
          <cell r="B226">
            <v>0</v>
          </cell>
          <cell r="C226" t="str">
            <v>9/30/2019</v>
          </cell>
        </row>
        <row r="227">
          <cell r="A227">
            <v>889857</v>
          </cell>
          <cell r="B227">
            <v>0</v>
          </cell>
          <cell r="C227" t="str">
            <v>9/30/2019</v>
          </cell>
        </row>
        <row r="228">
          <cell r="A228">
            <v>889860</v>
          </cell>
          <cell r="B228">
            <v>6</v>
          </cell>
          <cell r="C228" t="str">
            <v>9/30/2019</v>
          </cell>
        </row>
        <row r="229">
          <cell r="A229">
            <v>889921</v>
          </cell>
          <cell r="B229">
            <v>0</v>
          </cell>
          <cell r="C229" t="str">
            <v>10/14/2019</v>
          </cell>
        </row>
        <row r="230">
          <cell r="A230">
            <v>889938</v>
          </cell>
          <cell r="B230">
            <v>12</v>
          </cell>
          <cell r="C230" t="str">
            <v>10/14/2019</v>
          </cell>
        </row>
        <row r="231">
          <cell r="A231">
            <v>889970</v>
          </cell>
          <cell r="B231">
            <v>6</v>
          </cell>
          <cell r="C231" t="str">
            <v>10/21/2019</v>
          </cell>
        </row>
        <row r="232">
          <cell r="A232">
            <v>889971</v>
          </cell>
          <cell r="B232">
            <v>1</v>
          </cell>
          <cell r="C232" t="str">
            <v>10/21/2019</v>
          </cell>
        </row>
        <row r="233">
          <cell r="A233">
            <v>890003</v>
          </cell>
          <cell r="B233">
            <v>1</v>
          </cell>
          <cell r="C233" t="str">
            <v>10/28/2019</v>
          </cell>
        </row>
        <row r="234">
          <cell r="A234">
            <v>890005</v>
          </cell>
          <cell r="B234">
            <v>4</v>
          </cell>
          <cell r="C234" t="str">
            <v>10/28/2019</v>
          </cell>
        </row>
        <row r="235">
          <cell r="A235">
            <v>890006</v>
          </cell>
          <cell r="B235">
            <v>4</v>
          </cell>
          <cell r="C235" t="str">
            <v>10/28/2019</v>
          </cell>
        </row>
        <row r="236">
          <cell r="A236">
            <v>890007</v>
          </cell>
          <cell r="B236">
            <v>9</v>
          </cell>
          <cell r="C236" t="str">
            <v>10/28/2019</v>
          </cell>
        </row>
        <row r="237">
          <cell r="A237">
            <v>890008</v>
          </cell>
          <cell r="B237">
            <v>2</v>
          </cell>
          <cell r="C237" t="str">
            <v>10/28/2019</v>
          </cell>
        </row>
        <row r="238">
          <cell r="A238">
            <v>890009</v>
          </cell>
          <cell r="B238">
            <v>0</v>
          </cell>
          <cell r="C238" t="str">
            <v>10/28/2019</v>
          </cell>
        </row>
        <row r="239">
          <cell r="A239">
            <v>890031</v>
          </cell>
          <cell r="B239">
            <v>2</v>
          </cell>
          <cell r="C239" t="str">
            <v>11/04/2019</v>
          </cell>
        </row>
        <row r="240">
          <cell r="A240">
            <v>890098</v>
          </cell>
          <cell r="B240">
            <v>0</v>
          </cell>
          <cell r="C240" t="str">
            <v>11/25/2019</v>
          </cell>
        </row>
        <row r="241">
          <cell r="A241">
            <v>890099</v>
          </cell>
          <cell r="B241">
            <v>0</v>
          </cell>
          <cell r="C241" t="str">
            <v>11/25/2019</v>
          </cell>
        </row>
        <row r="242">
          <cell r="A242">
            <v>890110</v>
          </cell>
          <cell r="B242">
            <v>2</v>
          </cell>
          <cell r="C242" t="str">
            <v>12/02/2019</v>
          </cell>
        </row>
        <row r="243">
          <cell r="A243">
            <v>890118</v>
          </cell>
          <cell r="B243">
            <v>0</v>
          </cell>
          <cell r="C243" t="str">
            <v>12/09/2019</v>
          </cell>
        </row>
        <row r="244">
          <cell r="A244">
            <v>890119</v>
          </cell>
          <cell r="B244">
            <v>0</v>
          </cell>
          <cell r="C244" t="str">
            <v>12/09/2019</v>
          </cell>
        </row>
        <row r="245">
          <cell r="A245">
            <v>890121</v>
          </cell>
          <cell r="B245">
            <v>0</v>
          </cell>
          <cell r="C245" t="str">
            <v>12/09/2019</v>
          </cell>
        </row>
        <row r="246">
          <cell r="A246" t="str">
            <v>T0000001500</v>
          </cell>
          <cell r="B246">
            <v>0</v>
          </cell>
          <cell r="C246" t="str">
            <v>11/04/2019</v>
          </cell>
        </row>
        <row r="247">
          <cell r="A247" t="str">
            <v>T0000003281</v>
          </cell>
          <cell r="B247">
            <v>15</v>
          </cell>
          <cell r="C247" t="str">
            <v>6/24/2019</v>
          </cell>
        </row>
        <row r="248">
          <cell r="A248" t="str">
            <v>T0000003285</v>
          </cell>
          <cell r="B248">
            <v>10</v>
          </cell>
          <cell r="C248" t="str">
            <v>6/24/2019</v>
          </cell>
        </row>
        <row r="249">
          <cell r="A249" t="str">
            <v>T0000003372</v>
          </cell>
          <cell r="B249">
            <v>1</v>
          </cell>
          <cell r="C249" t="str">
            <v>7/08/2019</v>
          </cell>
        </row>
        <row r="250">
          <cell r="A250" t="str">
            <v>T0000004059</v>
          </cell>
          <cell r="B250">
            <v>16</v>
          </cell>
          <cell r="C250" t="str">
            <v>7/29/2019</v>
          </cell>
        </row>
        <row r="251">
          <cell r="A251" t="str">
            <v>T0000004152</v>
          </cell>
          <cell r="B251">
            <v>12</v>
          </cell>
          <cell r="C251" t="str">
            <v>8/05/2019</v>
          </cell>
        </row>
        <row r="252">
          <cell r="A252" t="str">
            <v>T0000004236</v>
          </cell>
          <cell r="B252">
            <v>13</v>
          </cell>
          <cell r="C252" t="str">
            <v>8/12/2019</v>
          </cell>
        </row>
        <row r="253">
          <cell r="A253" t="str">
            <v>T0000004534</v>
          </cell>
          <cell r="B253">
            <v>12</v>
          </cell>
          <cell r="C253" t="str">
            <v>9/03/2019</v>
          </cell>
        </row>
        <row r="254">
          <cell r="A254" t="str">
            <v>T0000004537</v>
          </cell>
          <cell r="B254">
            <v>8</v>
          </cell>
          <cell r="C254" t="str">
            <v>9/03/2019</v>
          </cell>
        </row>
        <row r="255">
          <cell r="A255" t="str">
            <v>T0000004611</v>
          </cell>
          <cell r="B255">
            <v>0</v>
          </cell>
          <cell r="C255" t="str">
            <v>9/09/2019</v>
          </cell>
        </row>
        <row r="256">
          <cell r="A256" t="str">
            <v>T0000004731</v>
          </cell>
          <cell r="B256">
            <v>10</v>
          </cell>
          <cell r="C256" t="str">
            <v>9/16/2019</v>
          </cell>
        </row>
        <row r="257">
          <cell r="A257" t="str">
            <v>T0000004926</v>
          </cell>
          <cell r="B257">
            <v>10</v>
          </cell>
          <cell r="C257" t="str">
            <v>9/30/2019</v>
          </cell>
        </row>
        <row r="258">
          <cell r="A258" t="str">
            <v>T0000004929</v>
          </cell>
          <cell r="B258">
            <v>7</v>
          </cell>
          <cell r="C258" t="str">
            <v>9/30/2019</v>
          </cell>
        </row>
        <row r="259">
          <cell r="A259" t="str">
            <v>T0000004930</v>
          </cell>
          <cell r="B259">
            <v>3</v>
          </cell>
          <cell r="C259" t="str">
            <v>9/30/2019</v>
          </cell>
        </row>
        <row r="260">
          <cell r="A260" t="str">
            <v>T0000005012</v>
          </cell>
          <cell r="B260">
            <v>8</v>
          </cell>
          <cell r="C260" t="str">
            <v>10/07/2019</v>
          </cell>
        </row>
        <row r="261">
          <cell r="A261" t="str">
            <v>T0000005013</v>
          </cell>
          <cell r="B261">
            <v>6</v>
          </cell>
          <cell r="C261" t="str">
            <v>10/07/2019</v>
          </cell>
        </row>
        <row r="262">
          <cell r="A262" t="str">
            <v>T0000005015</v>
          </cell>
          <cell r="B262">
            <v>5</v>
          </cell>
          <cell r="C262" t="str">
            <v>10/07/2019</v>
          </cell>
        </row>
        <row r="263">
          <cell r="A263" t="str">
            <v>T0000005017</v>
          </cell>
          <cell r="B263">
            <v>4</v>
          </cell>
          <cell r="C263" t="str">
            <v>10/07/2019</v>
          </cell>
        </row>
        <row r="264">
          <cell r="A264" t="str">
            <v>T0000005018</v>
          </cell>
          <cell r="B264">
            <v>6</v>
          </cell>
          <cell r="C264" t="str">
            <v>10/07/2019</v>
          </cell>
        </row>
        <row r="265">
          <cell r="A265" t="str">
            <v>T0000005090</v>
          </cell>
          <cell r="B265">
            <v>4</v>
          </cell>
          <cell r="C265" t="str">
            <v>10/14/2019</v>
          </cell>
        </row>
        <row r="266">
          <cell r="A266" t="str">
            <v>T0000005172</v>
          </cell>
          <cell r="B266">
            <v>0</v>
          </cell>
          <cell r="C266" t="str">
            <v>10/21/2019</v>
          </cell>
        </row>
        <row r="267">
          <cell r="A267" t="str">
            <v>T0000006206</v>
          </cell>
          <cell r="B267">
            <v>4</v>
          </cell>
          <cell r="C267" t="str">
            <v>10/28/2019</v>
          </cell>
        </row>
        <row r="268">
          <cell r="A268" t="str">
            <v>T0000006208</v>
          </cell>
          <cell r="B268">
            <v>5</v>
          </cell>
          <cell r="C268" t="str">
            <v>10/28/2019</v>
          </cell>
        </row>
        <row r="269">
          <cell r="A269" t="str">
            <v>T0000006219</v>
          </cell>
          <cell r="B269">
            <v>6</v>
          </cell>
          <cell r="C269" t="str">
            <v>11/04/2019</v>
          </cell>
        </row>
        <row r="270">
          <cell r="A270" t="str">
            <v>T0000006220</v>
          </cell>
          <cell r="B270">
            <v>4</v>
          </cell>
          <cell r="C270" t="str">
            <v>11/04/2019</v>
          </cell>
        </row>
        <row r="271">
          <cell r="A271" t="str">
            <v>T0000006221</v>
          </cell>
          <cell r="B271">
            <v>2</v>
          </cell>
          <cell r="C271" t="str">
            <v>11/04/2019</v>
          </cell>
        </row>
        <row r="272">
          <cell r="A272" t="str">
            <v>T0000006258</v>
          </cell>
          <cell r="B272">
            <v>1</v>
          </cell>
          <cell r="C272" t="str">
            <v>11/08/2019</v>
          </cell>
        </row>
        <row r="273">
          <cell r="A273" t="str">
            <v>T0000006267</v>
          </cell>
          <cell r="B273">
            <v>4</v>
          </cell>
          <cell r="C273" t="str">
            <v>11/18/2019</v>
          </cell>
        </row>
        <row r="274">
          <cell r="A274" t="str">
            <v>T0000006270</v>
          </cell>
          <cell r="B274">
            <v>0</v>
          </cell>
          <cell r="C274" t="str">
            <v>11/18/2019</v>
          </cell>
        </row>
        <row r="275">
          <cell r="A275" t="str">
            <v>T0000006272</v>
          </cell>
          <cell r="B275">
            <v>4</v>
          </cell>
          <cell r="C275" t="str">
            <v>11/18/2019</v>
          </cell>
        </row>
        <row r="276">
          <cell r="A276" t="str">
            <v>T0000006273</v>
          </cell>
          <cell r="B276">
            <v>0</v>
          </cell>
          <cell r="C276" t="str">
            <v>11/18/2019</v>
          </cell>
        </row>
        <row r="277">
          <cell r="A277" t="str">
            <v>T0000006275</v>
          </cell>
          <cell r="B277">
            <v>0</v>
          </cell>
          <cell r="C277" t="str">
            <v>11/18/2019</v>
          </cell>
        </row>
        <row r="278">
          <cell r="A278" t="str">
            <v>T0000006289</v>
          </cell>
          <cell r="B278">
            <v>0</v>
          </cell>
          <cell r="C278" t="str">
            <v>12/02/2019</v>
          </cell>
        </row>
        <row r="279">
          <cell r="A279" t="str">
            <v>T0000006290</v>
          </cell>
          <cell r="B279">
            <v>2</v>
          </cell>
          <cell r="C279" t="str">
            <v>12/02/2019</v>
          </cell>
        </row>
        <row r="280">
          <cell r="A280" t="str">
            <v>T0000006291</v>
          </cell>
          <cell r="B280">
            <v>2</v>
          </cell>
          <cell r="C280" t="str">
            <v>12/02/2019</v>
          </cell>
        </row>
        <row r="281">
          <cell r="A281" t="str">
            <v>T0000006292</v>
          </cell>
          <cell r="B281">
            <v>1</v>
          </cell>
          <cell r="C281" t="str">
            <v>12/02/2019</v>
          </cell>
        </row>
        <row r="282">
          <cell r="A282" t="str">
            <v>T0000006293</v>
          </cell>
          <cell r="B282">
            <v>1</v>
          </cell>
          <cell r="C282" t="str">
            <v>12/02/2019</v>
          </cell>
        </row>
        <row r="283">
          <cell r="A283" t="str">
            <v>T0000006295</v>
          </cell>
          <cell r="B283">
            <v>2</v>
          </cell>
          <cell r="C283" t="str">
            <v>12/02/2019</v>
          </cell>
        </row>
        <row r="284">
          <cell r="A284" t="str">
            <v>T0000006308</v>
          </cell>
          <cell r="B284">
            <v>0</v>
          </cell>
          <cell r="C284" t="str">
            <v>12/09/2019</v>
          </cell>
        </row>
        <row r="285">
          <cell r="A285" t="str">
            <v>T0000006309</v>
          </cell>
          <cell r="B285">
            <v>0</v>
          </cell>
          <cell r="C285" t="str">
            <v>12/09/2019</v>
          </cell>
        </row>
        <row r="286">
          <cell r="A286" t="str">
            <v>T0000006310</v>
          </cell>
          <cell r="B286">
            <v>0</v>
          </cell>
          <cell r="C286" t="str">
            <v>12/09/2019</v>
          </cell>
        </row>
        <row r="287">
          <cell r="A287" t="str">
            <v>T0000006312</v>
          </cell>
          <cell r="B287">
            <v>1</v>
          </cell>
          <cell r="C287" t="str">
            <v>12/09/2019</v>
          </cell>
        </row>
        <row r="288">
          <cell r="A288" t="str">
            <v>T0000006314</v>
          </cell>
          <cell r="B288">
            <v>5</v>
          </cell>
          <cell r="C288" t="str">
            <v>12/09/2019</v>
          </cell>
        </row>
        <row r="289">
          <cell r="A289" t="str">
            <v>T0000006315</v>
          </cell>
          <cell r="B289">
            <v>0</v>
          </cell>
          <cell r="C289" t="str">
            <v>12/09/2019</v>
          </cell>
        </row>
        <row r="290">
          <cell r="A290" t="str">
            <v>T0000006316</v>
          </cell>
          <cell r="B290">
            <v>4</v>
          </cell>
          <cell r="C290" t="str">
            <v>12/09/2019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opLeftCell="A7" workbookViewId="0">
      <selection activeCell="C18" sqref="C18"/>
    </sheetView>
  </sheetViews>
  <sheetFormatPr defaultRowHeight="15" x14ac:dyDescent="0.25"/>
  <cols>
    <col min="1" max="1" width="20.85546875" customWidth="1"/>
    <col min="2" max="2" width="3.140625" customWidth="1"/>
    <col min="3" max="3" width="12" bestFit="1" customWidth="1"/>
    <col min="4" max="4" width="17.85546875" customWidth="1"/>
    <col min="5" max="5" width="11.85546875" customWidth="1"/>
    <col min="6" max="6" width="5.85546875" customWidth="1"/>
    <col min="7" max="7" width="12.140625" customWidth="1"/>
    <col min="8" max="8" width="17.28515625" customWidth="1"/>
  </cols>
  <sheetData>
    <row r="1" spans="1:8" s="130" customFormat="1" ht="21.75" thickBot="1" x14ac:dyDescent="0.4">
      <c r="A1" s="136" t="s">
        <v>40</v>
      </c>
    </row>
    <row r="2" spans="1:8" s="130" customFormat="1" ht="16.5" thickBot="1" x14ac:dyDescent="0.3">
      <c r="A2" s="137" t="s">
        <v>116</v>
      </c>
      <c r="C2" s="107"/>
      <c r="E2" s="108" t="s">
        <v>96</v>
      </c>
      <c r="G2" s="109" t="s">
        <v>93</v>
      </c>
      <c r="H2" s="138">
        <f ca="1">TODAY()</f>
        <v>44260</v>
      </c>
    </row>
    <row r="3" spans="1:8" s="130" customFormat="1" ht="15.75" thickBot="1" x14ac:dyDescent="0.3">
      <c r="A3" s="139" t="s">
        <v>41</v>
      </c>
      <c r="C3" s="106"/>
      <c r="E3" s="108" t="s">
        <v>97</v>
      </c>
      <c r="G3" s="108" t="s">
        <v>94</v>
      </c>
      <c r="H3" s="140"/>
    </row>
    <row r="4" spans="1:8" s="130" customFormat="1" ht="18.75" thickBot="1" x14ac:dyDescent="0.3">
      <c r="A4" s="141"/>
      <c r="B4" s="142"/>
      <c r="C4" s="143"/>
      <c r="D4" s="144"/>
      <c r="E4" s="48" t="s">
        <v>98</v>
      </c>
      <c r="F4" s="145" t="s">
        <v>1</v>
      </c>
      <c r="G4" s="110" t="s">
        <v>95</v>
      </c>
      <c r="H4" s="140"/>
    </row>
    <row r="5" spans="1:8" s="130" customFormat="1" ht="18.75" thickBot="1" x14ac:dyDescent="0.3">
      <c r="A5" s="141"/>
      <c r="B5" s="146"/>
      <c r="C5" s="143"/>
      <c r="D5" s="147"/>
      <c r="E5" s="148" t="s">
        <v>2</v>
      </c>
      <c r="F5" s="149" t="s">
        <v>3</v>
      </c>
      <c r="G5" s="150" t="s">
        <v>78</v>
      </c>
      <c r="H5" s="151"/>
    </row>
    <row r="6" spans="1:8" s="130" customFormat="1" ht="16.5" thickBot="1" x14ac:dyDescent="0.3">
      <c r="A6" s="12" t="s">
        <v>5</v>
      </c>
      <c r="B6" s="201">
        <v>1</v>
      </c>
      <c r="C6" s="65">
        <v>130534</v>
      </c>
      <c r="D6" s="76" t="s">
        <v>41</v>
      </c>
      <c r="E6" s="111" t="str">
        <f>VLOOKUP(C6,[1]sheet1!$A$1:$C$65536,3,FALSE)</f>
        <v>5/13/1980</v>
      </c>
      <c r="F6" s="112"/>
      <c r="G6" s="109"/>
      <c r="H6" s="129"/>
    </row>
    <row r="7" spans="1:8" s="130" customFormat="1" x14ac:dyDescent="0.25">
      <c r="H7" s="152"/>
    </row>
    <row r="8" spans="1:8" s="130" customFormat="1" ht="15.75" thickBot="1" x14ac:dyDescent="0.3">
      <c r="H8" s="152"/>
    </row>
    <row r="9" spans="1:8" s="130" customFormat="1" ht="19.5" thickBot="1" x14ac:dyDescent="0.35">
      <c r="D9" s="131" t="s">
        <v>42</v>
      </c>
    </row>
    <row r="10" spans="1:8" s="130" customFormat="1" ht="15.75" thickBot="1" x14ac:dyDescent="0.3">
      <c r="A10" s="113" t="s">
        <v>73</v>
      </c>
      <c r="B10" s="202">
        <v>1</v>
      </c>
      <c r="C10" s="115">
        <v>130514</v>
      </c>
      <c r="D10" s="115" t="s">
        <v>45</v>
      </c>
      <c r="E10" s="115" t="str">
        <f>VLOOKUP(C10,[1]sheet1!$A$1:$C$65536,3,FALSE)</f>
        <v>9/10/2018</v>
      </c>
      <c r="F10" s="115"/>
      <c r="G10" s="108"/>
      <c r="H10" s="114"/>
    </row>
    <row r="11" spans="1:8" s="130" customFormat="1" ht="15.75" thickBot="1" x14ac:dyDescent="0.3">
      <c r="A11" s="113" t="s">
        <v>74</v>
      </c>
      <c r="B11" s="202">
        <v>2</v>
      </c>
      <c r="C11" s="115">
        <v>130622</v>
      </c>
      <c r="D11" s="115" t="s">
        <v>43</v>
      </c>
      <c r="E11" s="115" t="str">
        <f>VLOOKUP(C11,[1]sheet1!$A$1:$C$65536,3,FALSE)</f>
        <v>1/23/1992</v>
      </c>
      <c r="F11" s="115"/>
      <c r="G11" s="108"/>
      <c r="H11" s="114"/>
    </row>
    <row r="12" spans="1:8" s="130" customFormat="1" ht="15.75" thickBot="1" x14ac:dyDescent="0.3">
      <c r="A12" s="113" t="s">
        <v>75</v>
      </c>
      <c r="B12" s="202">
        <v>3</v>
      </c>
      <c r="C12" s="108" t="s">
        <v>134</v>
      </c>
      <c r="D12" s="171" t="s">
        <v>135</v>
      </c>
      <c r="E12" s="209">
        <v>44133</v>
      </c>
      <c r="F12" s="115"/>
      <c r="G12" s="108"/>
      <c r="H12" s="114"/>
    </row>
    <row r="13" spans="1:8" s="130" customFormat="1" ht="15.75" thickBot="1" x14ac:dyDescent="0.3">
      <c r="A13" s="113" t="s">
        <v>80</v>
      </c>
      <c r="B13" s="203">
        <v>4</v>
      </c>
      <c r="C13" s="115">
        <v>130573</v>
      </c>
      <c r="D13" s="115" t="s">
        <v>44</v>
      </c>
      <c r="E13" s="115" t="str">
        <f>VLOOKUP(C13,[1]sheet1!$A$1:$C$65536,3,FALSE)</f>
        <v>7/03/1997</v>
      </c>
      <c r="F13" s="115"/>
      <c r="G13" s="109"/>
      <c r="H13" s="116"/>
    </row>
    <row r="14" spans="1:8" s="130" customFormat="1" ht="15.75" thickBot="1" x14ac:dyDescent="0.3">
      <c r="A14" s="113" t="s">
        <v>72</v>
      </c>
      <c r="B14" s="202">
        <v>5</v>
      </c>
      <c r="C14" s="171" t="s">
        <v>143</v>
      </c>
      <c r="D14" s="171" t="s">
        <v>144</v>
      </c>
      <c r="E14" s="215">
        <v>44237</v>
      </c>
      <c r="F14" s="115"/>
      <c r="G14" s="109"/>
      <c r="H14" s="116"/>
    </row>
    <row r="15" spans="1:8" s="130" customFormat="1" ht="15.75" thickBot="1" x14ac:dyDescent="0.3">
      <c r="A15" s="113" t="s">
        <v>79</v>
      </c>
      <c r="B15" s="203">
        <v>6</v>
      </c>
      <c r="C15" s="115">
        <v>131978</v>
      </c>
      <c r="D15" s="115" t="s">
        <v>47</v>
      </c>
      <c r="E15" s="115" t="str">
        <f>VLOOKUP(C15,[1]sheet1!$A$1:$C$65536,3,FALSE)</f>
        <v>9/08/2014</v>
      </c>
      <c r="F15" s="115"/>
      <c r="G15" s="109"/>
      <c r="H15" s="119"/>
    </row>
    <row r="16" spans="1:8" s="130" customFormat="1" ht="15.75" thickBot="1" x14ac:dyDescent="0.3">
      <c r="A16" s="113" t="s">
        <v>104</v>
      </c>
      <c r="B16" s="202">
        <v>7</v>
      </c>
      <c r="C16" s="115">
        <v>889336</v>
      </c>
      <c r="D16" s="115" t="s">
        <v>103</v>
      </c>
      <c r="E16" s="118">
        <v>43661</v>
      </c>
      <c r="F16" s="112"/>
      <c r="G16" s="109"/>
      <c r="H16" s="119"/>
    </row>
    <row r="17" spans="1:8" s="130" customFormat="1" ht="15.75" thickBot="1" x14ac:dyDescent="0.3">
      <c r="A17" s="113" t="s">
        <v>104</v>
      </c>
      <c r="B17" s="203">
        <v>8</v>
      </c>
      <c r="C17" s="121">
        <v>890792</v>
      </c>
      <c r="D17" s="117" t="s">
        <v>131</v>
      </c>
      <c r="E17" s="213">
        <v>41223</v>
      </c>
      <c r="F17" s="115"/>
      <c r="G17" s="109"/>
      <c r="H17" s="119"/>
    </row>
    <row r="18" spans="1:8" s="130" customFormat="1" ht="15.75" thickBot="1" x14ac:dyDescent="0.3">
      <c r="A18" s="113" t="s">
        <v>104</v>
      </c>
      <c r="B18" s="202">
        <v>9</v>
      </c>
      <c r="C18" s="108" t="s">
        <v>152</v>
      </c>
      <c r="D18" s="171" t="s">
        <v>146</v>
      </c>
      <c r="E18" s="209">
        <v>44249</v>
      </c>
      <c r="F18" s="115"/>
      <c r="G18" s="109"/>
      <c r="H18" s="114"/>
    </row>
    <row r="19" spans="1:8" s="130" customFormat="1" ht="15.75" thickBot="1" x14ac:dyDescent="0.3">
      <c r="A19" s="113" t="s">
        <v>126</v>
      </c>
      <c r="B19" s="203">
        <v>10</v>
      </c>
      <c r="C19" s="108" t="s">
        <v>145</v>
      </c>
      <c r="D19" s="171" t="s">
        <v>151</v>
      </c>
      <c r="E19" s="209">
        <v>44256</v>
      </c>
      <c r="F19" s="115"/>
      <c r="G19" s="108"/>
      <c r="H19" s="114"/>
    </row>
    <row r="20" spans="1:8" s="130" customFormat="1" ht="15.75" thickBot="1" x14ac:dyDescent="0.3">
      <c r="A20" s="197"/>
      <c r="B20" s="198"/>
      <c r="C20" s="199"/>
      <c r="D20" s="197"/>
      <c r="E20" s="199"/>
      <c r="F20" s="200"/>
      <c r="G20" s="132"/>
      <c r="H20" s="198"/>
    </row>
    <row r="21" spans="1:8" s="130" customFormat="1" ht="15.75" thickBot="1" x14ac:dyDescent="0.3">
      <c r="A21" s="122" t="s">
        <v>82</v>
      </c>
      <c r="B21" s="204">
        <v>11</v>
      </c>
      <c r="C21" s="123"/>
      <c r="D21" s="124"/>
      <c r="E21" s="125"/>
      <c r="F21" s="123"/>
      <c r="G21" s="109"/>
      <c r="H21" s="126"/>
    </row>
    <row r="22" spans="1:8" s="130" customFormat="1" ht="15.75" thickBot="1" x14ac:dyDescent="0.3">
      <c r="A22" s="127" t="s">
        <v>92</v>
      </c>
      <c r="B22" s="202">
        <v>12</v>
      </c>
      <c r="C22" s="115">
        <v>132230</v>
      </c>
      <c r="D22" s="115" t="s">
        <v>46</v>
      </c>
      <c r="E22" s="115" t="str">
        <f>VLOOKUP(C22,[1]sheet1!$A$1:$C$65536,3,FALSE)</f>
        <v>2/20/2017</v>
      </c>
      <c r="F22" s="115"/>
      <c r="G22" s="109"/>
      <c r="H22" s="128"/>
    </row>
    <row r="23" spans="1:8" s="130" customFormat="1" x14ac:dyDescent="0.25">
      <c r="A23" s="133"/>
      <c r="B23" s="134"/>
      <c r="C23" s="134"/>
      <c r="D23" s="134"/>
      <c r="E23" s="134"/>
      <c r="F23" s="134"/>
      <c r="G23" s="135"/>
      <c r="H23" s="135"/>
    </row>
  </sheetData>
  <sheetProtection algorithmName="SHA-512" hashValue="cMCUE+aOuto6Y1ULMoo0KGjuTC93/Qt8ZfSFUQG7s0ErTlYoo+wwTs2qNzaHKo/YSVq8O8/49bjFpMUgDpkoRg==" saltValue="r+N0nC2Th/V1pLKBzv1E5w==" spinCount="100000" sheet="1" objects="1" scenarios="1" formatCells="0" selectLockedCells="1"/>
  <phoneticPr fontId="50" type="noConversion"/>
  <conditionalFormatting sqref="D4:D6">
    <cfRule type="containsText" dxfId="314" priority="317" stopIfTrue="1" operator="containsText" text="OPEN">
      <formula>NOT(ISERROR(SEARCH("OPEN",D4)))</formula>
    </cfRule>
  </conditionalFormatting>
  <conditionalFormatting sqref="F4:F6">
    <cfRule type="cellIs" dxfId="313" priority="318" stopIfTrue="1" operator="greaterThan">
      <formula>10</formula>
    </cfRule>
  </conditionalFormatting>
  <conditionalFormatting sqref="F6:F12">
    <cfRule type="cellIs" dxfId="312" priority="314" operator="greaterThan">
      <formula>8</formula>
    </cfRule>
  </conditionalFormatting>
  <conditionalFormatting sqref="I13:XFD14 A1:XFD5 H10:XFD12 A7:XFD9 A6:F6 H6:XFD6 A10:F11 I21:XFD22 D21:D22 H23:XFD23 A20:B20 C18 H15:XFD18 A24:XFD1048576 H20:XFD20 I19:XFD19 G11:G18 E18 A12:C12 E12:F12">
    <cfRule type="containsText" dxfId="311" priority="313" operator="containsText" text="Open">
      <formula>NOT(ISERROR(SEARCH("Open",A1)))</formula>
    </cfRule>
  </conditionalFormatting>
  <conditionalFormatting sqref="A23:E23">
    <cfRule type="containsText" dxfId="310" priority="294" operator="containsText" text="Open">
      <formula>NOT(ISERROR(SEARCH("Open",A23)))</formula>
    </cfRule>
  </conditionalFormatting>
  <conditionalFormatting sqref="D1:D11 D23">
    <cfRule type="containsText" dxfId="309" priority="177" operator="containsText" text="Open">
      <formula>NOT(ISERROR(SEARCH("Open",D1)))</formula>
    </cfRule>
  </conditionalFormatting>
  <conditionalFormatting sqref="H13">
    <cfRule type="containsText" dxfId="308" priority="173" operator="containsText" text="Open">
      <formula>NOT(ISERROR(SEARCH("Open",H13)))</formula>
    </cfRule>
  </conditionalFormatting>
  <conditionalFormatting sqref="H14">
    <cfRule type="containsText" dxfId="307" priority="172" operator="containsText" text="Open">
      <formula>NOT(ISERROR(SEARCH("Open",H14)))</formula>
    </cfRule>
  </conditionalFormatting>
  <conditionalFormatting sqref="F23">
    <cfRule type="cellIs" dxfId="306" priority="168" operator="greaterThan">
      <formula>8</formula>
    </cfRule>
  </conditionalFormatting>
  <conditionalFormatting sqref="F23">
    <cfRule type="containsText" dxfId="305" priority="167" operator="containsText" text="Open">
      <formula>NOT(ISERROR(SEARCH("Open",F23)))</formula>
    </cfRule>
  </conditionalFormatting>
  <conditionalFormatting sqref="F15">
    <cfRule type="containsText" dxfId="304" priority="124" operator="containsText" text="Open">
      <formula>NOT(ISERROR(SEARCH("Open",F15)))</formula>
    </cfRule>
  </conditionalFormatting>
  <conditionalFormatting sqref="A13:E13 B15 B17">
    <cfRule type="containsText" dxfId="303" priority="135" operator="containsText" text="Open">
      <formula>NOT(ISERROR(SEARCH("Open",A13)))</formula>
    </cfRule>
  </conditionalFormatting>
  <conditionalFormatting sqref="D13">
    <cfRule type="containsText" dxfId="302" priority="134" operator="containsText" text="Open">
      <formula>NOT(ISERROR(SEARCH("Open",D13)))</formula>
    </cfRule>
  </conditionalFormatting>
  <conditionalFormatting sqref="F13:F14">
    <cfRule type="cellIs" dxfId="301" priority="133" operator="greaterThan">
      <formula>8</formula>
    </cfRule>
  </conditionalFormatting>
  <conditionalFormatting sqref="F13:F14">
    <cfRule type="containsText" dxfId="300" priority="132" operator="containsText" text="Open">
      <formula>NOT(ISERROR(SEARCH("Open",F13)))</formula>
    </cfRule>
  </conditionalFormatting>
  <conditionalFormatting sqref="A14:B14 B16 B18">
    <cfRule type="containsText" dxfId="299" priority="130" operator="containsText" text="Open">
      <formula>NOT(ISERROR(SEARCH("Open",A14)))</formula>
    </cfRule>
  </conditionalFormatting>
  <conditionalFormatting sqref="A15 C15:E15">
    <cfRule type="containsText" dxfId="298" priority="128" operator="containsText" text="Open">
      <formula>NOT(ISERROR(SEARCH("Open",A15)))</formula>
    </cfRule>
  </conditionalFormatting>
  <conditionalFormatting sqref="D15">
    <cfRule type="containsText" dxfId="297" priority="127" operator="containsText" text="Open">
      <formula>NOT(ISERROR(SEARCH("Open",D15)))</formula>
    </cfRule>
  </conditionalFormatting>
  <conditionalFormatting sqref="F15">
    <cfRule type="cellIs" dxfId="296" priority="125" operator="greaterThan">
      <formula>8</formula>
    </cfRule>
  </conditionalFormatting>
  <conditionalFormatting sqref="F20">
    <cfRule type="cellIs" dxfId="295" priority="120" operator="greaterThan">
      <formula>8</formula>
    </cfRule>
  </conditionalFormatting>
  <conditionalFormatting sqref="E20:F20">
    <cfRule type="containsText" dxfId="294" priority="119" operator="containsText" text="Open">
      <formula>NOT(ISERROR(SEARCH("Open",E20)))</formula>
    </cfRule>
  </conditionalFormatting>
  <conditionalFormatting sqref="D20">
    <cfRule type="containsText" dxfId="293" priority="118" operator="containsText" text="Open">
      <formula>NOT(ISERROR(SEARCH("Open",D20)))</formula>
    </cfRule>
  </conditionalFormatting>
  <conditionalFormatting sqref="D20">
    <cfRule type="containsText" dxfId="292" priority="117" operator="containsText" text="Open">
      <formula>NOT(ISERROR(SEARCH("Open",D20)))</formula>
    </cfRule>
  </conditionalFormatting>
  <conditionalFormatting sqref="C20">
    <cfRule type="containsText" dxfId="291" priority="116" operator="containsText" text="Open">
      <formula>NOT(ISERROR(SEARCH("Open",C20)))</formula>
    </cfRule>
  </conditionalFormatting>
  <conditionalFormatting sqref="F17:F18">
    <cfRule type="cellIs" dxfId="290" priority="110" operator="greaterThan">
      <formula>8</formula>
    </cfRule>
  </conditionalFormatting>
  <conditionalFormatting sqref="F17:F18">
    <cfRule type="cellIs" dxfId="289" priority="112" operator="greaterThan">
      <formula>8</formula>
    </cfRule>
  </conditionalFormatting>
  <conditionalFormatting sqref="F17:F18">
    <cfRule type="containsText" dxfId="288" priority="111" operator="containsText" text="Open">
      <formula>NOT(ISERROR(SEARCH("Open",F17)))</formula>
    </cfRule>
  </conditionalFormatting>
  <conditionalFormatting sqref="F17:F18">
    <cfRule type="cellIs" dxfId="287" priority="109" operator="greaterThan">
      <formula>8</formula>
    </cfRule>
  </conditionalFormatting>
  <conditionalFormatting sqref="H21">
    <cfRule type="containsText" dxfId="286" priority="106" operator="containsText" text="Open">
      <formula>NOT(ISERROR(SEARCH("Open",H21)))</formula>
    </cfRule>
  </conditionalFormatting>
  <conditionalFormatting sqref="C21:E21">
    <cfRule type="containsText" dxfId="285" priority="105" operator="containsText" text="Open">
      <formula>NOT(ISERROR(SEARCH("Open",C21)))</formula>
    </cfRule>
  </conditionalFormatting>
  <conditionalFormatting sqref="A21">
    <cfRule type="containsText" dxfId="284" priority="104" operator="containsText" text="Open">
      <formula>NOT(ISERROR(SEARCH("Open",A21)))</formula>
    </cfRule>
  </conditionalFormatting>
  <conditionalFormatting sqref="F22">
    <cfRule type="cellIs" dxfId="283" priority="103" operator="greaterThan">
      <formula>8</formula>
    </cfRule>
  </conditionalFormatting>
  <conditionalFormatting sqref="A22:F22 H22">
    <cfRule type="containsText" dxfId="282" priority="102" operator="containsText" text="Open">
      <formula>NOT(ISERROR(SEARCH("Open",A22)))</formula>
    </cfRule>
  </conditionalFormatting>
  <conditionalFormatting sqref="F22">
    <cfRule type="cellIs" dxfId="281" priority="101" operator="greaterThan">
      <formula>8</formula>
    </cfRule>
  </conditionalFormatting>
  <conditionalFormatting sqref="B21">
    <cfRule type="containsText" dxfId="280" priority="100" operator="containsText" text="Open">
      <formula>NOT(ISERROR(SEARCH("Open",B21)))</formula>
    </cfRule>
  </conditionalFormatting>
  <conditionalFormatting sqref="F21">
    <cfRule type="cellIs" dxfId="279" priority="98" operator="greaterThan">
      <formula>8</formula>
    </cfRule>
  </conditionalFormatting>
  <conditionalFormatting sqref="F21">
    <cfRule type="containsText" dxfId="278" priority="97" operator="containsText" text="Open">
      <formula>NOT(ISERROR(SEARCH("Open",F21)))</formula>
    </cfRule>
  </conditionalFormatting>
  <conditionalFormatting sqref="F16">
    <cfRule type="cellIs" dxfId="277" priority="80" operator="greaterThan">
      <formula>8</formula>
    </cfRule>
  </conditionalFormatting>
  <conditionalFormatting sqref="F16">
    <cfRule type="cellIs" dxfId="276" priority="79" stopIfTrue="1" operator="greaterThan">
      <formula>10</formula>
    </cfRule>
  </conditionalFormatting>
  <conditionalFormatting sqref="F16">
    <cfRule type="cellIs" dxfId="275" priority="78" operator="greaterThan">
      <formula>8</formula>
    </cfRule>
  </conditionalFormatting>
  <conditionalFormatting sqref="F16">
    <cfRule type="cellIs" dxfId="274" priority="77" stopIfTrue="1" operator="greaterThan">
      <formula>10</formula>
    </cfRule>
  </conditionalFormatting>
  <conditionalFormatting sqref="G20">
    <cfRule type="containsText" dxfId="273" priority="73" operator="containsText" text="Open">
      <formula>NOT(ISERROR(SEARCH("Open",G20)))</formula>
    </cfRule>
  </conditionalFormatting>
  <conditionalFormatting sqref="A16:A18">
    <cfRule type="containsText" dxfId="272" priority="47" operator="containsText" text="Open">
      <formula>NOT(ISERROR(SEARCH("Open",A16)))</formula>
    </cfRule>
  </conditionalFormatting>
  <conditionalFormatting sqref="C16">
    <cfRule type="containsText" dxfId="271" priority="46" operator="containsText" text="Open">
      <formula>NOT(ISERROR(SEARCH("Open",C16)))</formula>
    </cfRule>
  </conditionalFormatting>
  <conditionalFormatting sqref="D16">
    <cfRule type="containsText" dxfId="270" priority="45" operator="containsText" text="Open">
      <formula>NOT(ISERROR(SEARCH("Open",D16)))</formula>
    </cfRule>
  </conditionalFormatting>
  <conditionalFormatting sqref="D16">
    <cfRule type="containsText" dxfId="269" priority="44" operator="containsText" text="Open">
      <formula>NOT(ISERROR(SEARCH("Open",D16)))</formula>
    </cfRule>
  </conditionalFormatting>
  <conditionalFormatting sqref="E16">
    <cfRule type="containsText" dxfId="268" priority="43" operator="containsText" text="Open">
      <formula>NOT(ISERROR(SEARCH("Open",E16)))</formula>
    </cfRule>
  </conditionalFormatting>
  <conditionalFormatting sqref="C18 E18">
    <cfRule type="containsText" dxfId="267" priority="37" operator="containsText" text="Open">
      <formula>NOT(ISERROR(SEARCH("Open",C18)))</formula>
    </cfRule>
  </conditionalFormatting>
  <conditionalFormatting sqref="H19">
    <cfRule type="containsText" dxfId="266" priority="35" operator="containsText" text="Open">
      <formula>NOT(ISERROR(SEARCH("Open",H19)))</formula>
    </cfRule>
  </conditionalFormatting>
  <conditionalFormatting sqref="F19">
    <cfRule type="cellIs" dxfId="265" priority="34" operator="greaterThan">
      <formula>8</formula>
    </cfRule>
  </conditionalFormatting>
  <conditionalFormatting sqref="F19">
    <cfRule type="containsText" dxfId="264" priority="33" operator="containsText" text="Open">
      <formula>NOT(ISERROR(SEARCH("Open",F19)))</formula>
    </cfRule>
  </conditionalFormatting>
  <conditionalFormatting sqref="G19">
    <cfRule type="containsText" dxfId="263" priority="32" operator="containsText" text="Open">
      <formula>NOT(ISERROR(SEARCH("Open",G19)))</formula>
    </cfRule>
  </conditionalFormatting>
  <conditionalFormatting sqref="B19">
    <cfRule type="containsText" dxfId="262" priority="31" operator="containsText" text="Open">
      <formula>NOT(ISERROR(SEARCH("Open",B19)))</formula>
    </cfRule>
  </conditionalFormatting>
  <conditionalFormatting sqref="A19">
    <cfRule type="containsText" dxfId="261" priority="30" operator="containsText" text="Open">
      <formula>NOT(ISERROR(SEARCH("Open",A19)))</formula>
    </cfRule>
  </conditionalFormatting>
  <conditionalFormatting sqref="G6">
    <cfRule type="containsText" dxfId="260" priority="25" operator="containsText" text="Open">
      <formula>NOT(ISERROR(SEARCH("Open",G6)))</formula>
    </cfRule>
  </conditionalFormatting>
  <conditionalFormatting sqref="G21">
    <cfRule type="containsText" dxfId="259" priority="24" operator="containsText" text="Open">
      <formula>NOT(ISERROR(SEARCH("Open",G21)))</formula>
    </cfRule>
  </conditionalFormatting>
  <conditionalFormatting sqref="G22">
    <cfRule type="containsText" dxfId="258" priority="23" operator="containsText" text="Open">
      <formula>NOT(ISERROR(SEARCH("Open",G22)))</formula>
    </cfRule>
  </conditionalFormatting>
  <conditionalFormatting sqref="C17">
    <cfRule type="containsText" dxfId="257" priority="22" operator="containsText" text="Open">
      <formula>NOT(ISERROR(SEARCH("Open",C17)))</formula>
    </cfRule>
  </conditionalFormatting>
  <conditionalFormatting sqref="D17">
    <cfRule type="containsText" dxfId="256" priority="21" operator="containsText" text="Open">
      <formula>NOT(ISERROR(SEARCH("Open",D17)))</formula>
    </cfRule>
  </conditionalFormatting>
  <conditionalFormatting sqref="D17">
    <cfRule type="containsText" dxfId="255" priority="20" operator="containsText" text="Open">
      <formula>NOT(ISERROR(SEARCH("Open",D17)))</formula>
    </cfRule>
  </conditionalFormatting>
  <conditionalFormatting sqref="E17">
    <cfRule type="containsText" dxfId="254" priority="19" operator="containsText" text="Open">
      <formula>NOT(ISERROR(SEARCH("Open",E17)))</formula>
    </cfRule>
  </conditionalFormatting>
  <conditionalFormatting sqref="C14:E14">
    <cfRule type="containsText" dxfId="253" priority="18" operator="containsText" text="Open">
      <formula>NOT(ISERROR(SEARCH("Open",C14)))</formula>
    </cfRule>
  </conditionalFormatting>
  <conditionalFormatting sqref="D14">
    <cfRule type="containsText" dxfId="252" priority="17" operator="containsText" text="Open">
      <formula>NOT(ISERROR(SEARCH("Open",D14)))</formula>
    </cfRule>
  </conditionalFormatting>
  <conditionalFormatting sqref="C14:E14">
    <cfRule type="containsText" dxfId="251" priority="16" operator="containsText" text="Open">
      <formula>NOT(ISERROR(SEARCH("Open",C14)))</formula>
    </cfRule>
  </conditionalFormatting>
  <conditionalFormatting sqref="D14">
    <cfRule type="containsText" dxfId="250" priority="15" operator="containsText" text="Open">
      <formula>NOT(ISERROR(SEARCH("Open",D14)))</formula>
    </cfRule>
  </conditionalFormatting>
  <conditionalFormatting sqref="D18">
    <cfRule type="containsText" dxfId="249" priority="14" operator="containsText" text="Open">
      <formula>NOT(ISERROR(SEARCH("Open",D18)))</formula>
    </cfRule>
  </conditionalFormatting>
  <conditionalFormatting sqref="D18">
    <cfRule type="containsText" dxfId="248" priority="13" operator="containsText" text="Open">
      <formula>NOT(ISERROR(SEARCH("Open",D18)))</formula>
    </cfRule>
  </conditionalFormatting>
  <conditionalFormatting sqref="D18">
    <cfRule type="containsText" dxfId="247" priority="12" operator="containsText" text="Open">
      <formula>NOT(ISERROR(SEARCH("Open",D18)))</formula>
    </cfRule>
  </conditionalFormatting>
  <conditionalFormatting sqref="D18">
    <cfRule type="containsText" dxfId="246" priority="11" operator="containsText" text="Open">
      <formula>NOT(ISERROR(SEARCH("Open",D18)))</formula>
    </cfRule>
  </conditionalFormatting>
  <conditionalFormatting sqref="D12">
    <cfRule type="containsText" dxfId="245" priority="10" operator="containsText" text="Open">
      <formula>NOT(ISERROR(SEARCH("Open",D12)))</formula>
    </cfRule>
  </conditionalFormatting>
  <conditionalFormatting sqref="D12">
    <cfRule type="containsText" dxfId="244" priority="9" operator="containsText" text="Open">
      <formula>NOT(ISERROR(SEARCH("Open",D12)))</formula>
    </cfRule>
  </conditionalFormatting>
  <conditionalFormatting sqref="D12">
    <cfRule type="containsText" dxfId="243" priority="8" operator="containsText" text="Open">
      <formula>NOT(ISERROR(SEARCH("Open",D12)))</formula>
    </cfRule>
  </conditionalFormatting>
  <conditionalFormatting sqref="D12">
    <cfRule type="containsText" dxfId="242" priority="7" operator="containsText" text="Open">
      <formula>NOT(ISERROR(SEARCH("Open",D12)))</formula>
    </cfRule>
  </conditionalFormatting>
  <conditionalFormatting sqref="D19">
    <cfRule type="containsText" dxfId="241" priority="5" operator="containsText" text="Open">
      <formula>NOT(ISERROR(SEARCH("Open",D19)))</formula>
    </cfRule>
  </conditionalFormatting>
  <conditionalFormatting sqref="D19">
    <cfRule type="containsText" dxfId="240" priority="4" operator="containsText" text="Open">
      <formula>NOT(ISERROR(SEARCH("Open",D19)))</formula>
    </cfRule>
  </conditionalFormatting>
  <conditionalFormatting sqref="D19">
    <cfRule type="containsText" dxfId="239" priority="3" operator="containsText" text="Open">
      <formula>NOT(ISERROR(SEARCH("Open",D19)))</formula>
    </cfRule>
  </conditionalFormatting>
  <conditionalFormatting sqref="D19">
    <cfRule type="containsText" dxfId="238" priority="2" operator="containsText" text="Open">
      <formula>NOT(ISERROR(SEARCH("Open",D19)))</formula>
    </cfRule>
  </conditionalFormatting>
  <conditionalFormatting sqref="G10">
    <cfRule type="containsText" dxfId="237" priority="1" operator="containsText" text="Open">
      <formula>NOT(ISERROR(SEARCH("Open",G10)))</formula>
    </cfRule>
  </conditionalFormatting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topLeftCell="A4" zoomScaleNormal="100" workbookViewId="0">
      <selection activeCell="E32" sqref="E32"/>
    </sheetView>
  </sheetViews>
  <sheetFormatPr defaultRowHeight="15" x14ac:dyDescent="0.25"/>
  <cols>
    <col min="1" max="1" width="17.42578125" customWidth="1"/>
    <col min="2" max="2" width="3.5703125" customWidth="1"/>
    <col min="3" max="3" width="12" bestFit="1" customWidth="1"/>
    <col min="4" max="4" width="26.5703125" bestFit="1" customWidth="1"/>
    <col min="5" max="5" width="12" customWidth="1"/>
    <col min="6" max="6" width="5.85546875" customWidth="1"/>
    <col min="7" max="7" width="13" customWidth="1"/>
    <col min="8" max="8" width="15.28515625" customWidth="1"/>
    <col min="10" max="10" width="23.7109375" customWidth="1"/>
    <col min="11" max="11" width="30" style="34" customWidth="1"/>
  </cols>
  <sheetData>
    <row r="1" spans="1:11" ht="21.75" thickBot="1" x14ac:dyDescent="0.4">
      <c r="A1" s="1" t="s">
        <v>31</v>
      </c>
    </row>
    <row r="2" spans="1:11" ht="16.5" thickBot="1" x14ac:dyDescent="0.3">
      <c r="A2" s="102" t="s">
        <v>116</v>
      </c>
      <c r="B2" s="100"/>
      <c r="C2" s="190"/>
      <c r="D2" s="101"/>
      <c r="E2" s="108" t="s">
        <v>96</v>
      </c>
      <c r="G2" s="109" t="s">
        <v>93</v>
      </c>
      <c r="H2" s="4">
        <f ca="1">TODAY()</f>
        <v>44260</v>
      </c>
    </row>
    <row r="3" spans="1:11" ht="15.75" thickBot="1" x14ac:dyDescent="0.3">
      <c r="A3" s="96" t="s">
        <v>117</v>
      </c>
      <c r="C3" s="106" t="s">
        <v>118</v>
      </c>
      <c r="E3" s="108" t="s">
        <v>97</v>
      </c>
      <c r="G3" s="108" t="s">
        <v>94</v>
      </c>
      <c r="H3" s="5"/>
    </row>
    <row r="4" spans="1:11" ht="18.75" thickBot="1" x14ac:dyDescent="0.3">
      <c r="A4" s="7"/>
      <c r="B4" s="8"/>
      <c r="C4" s="9"/>
      <c r="D4" s="10"/>
      <c r="E4" s="48" t="s">
        <v>98</v>
      </c>
      <c r="F4" s="15" t="s">
        <v>1</v>
      </c>
      <c r="G4" s="110" t="s">
        <v>95</v>
      </c>
      <c r="H4" s="5"/>
    </row>
    <row r="5" spans="1:11" ht="18.75" thickBot="1" x14ac:dyDescent="0.3">
      <c r="A5" s="7"/>
      <c r="B5" s="8"/>
      <c r="C5" s="103"/>
      <c r="D5" s="11"/>
      <c r="E5" s="13" t="s">
        <v>2</v>
      </c>
      <c r="F5" s="16" t="s">
        <v>3</v>
      </c>
      <c r="G5" s="14" t="s">
        <v>4</v>
      </c>
      <c r="H5" s="6"/>
    </row>
    <row r="6" spans="1:11" ht="16.5" thickBot="1" x14ac:dyDescent="0.3">
      <c r="A6" s="12" t="s">
        <v>5</v>
      </c>
      <c r="B6" s="201">
        <v>1</v>
      </c>
      <c r="C6" s="65">
        <v>131921</v>
      </c>
      <c r="D6" s="69" t="s">
        <v>6</v>
      </c>
      <c r="E6" s="111" t="str">
        <f>VLOOKUP(C6,[1]sheet1!$A$1:$C$65536,3,FALSE)</f>
        <v>11/18/2013</v>
      </c>
      <c r="F6" s="112"/>
      <c r="G6" s="109"/>
      <c r="H6" s="20"/>
    </row>
    <row r="7" spans="1:11" x14ac:dyDescent="0.25">
      <c r="C7" s="51"/>
      <c r="D7" s="51"/>
      <c r="E7" s="51"/>
      <c r="F7" s="51"/>
      <c r="G7" s="51"/>
      <c r="H7" s="21"/>
    </row>
    <row r="8" spans="1:11" ht="15.75" thickBot="1" x14ac:dyDescent="0.3">
      <c r="C8" s="51"/>
      <c r="D8" s="51"/>
      <c r="E8" s="51"/>
      <c r="F8" s="51"/>
      <c r="G8" s="51"/>
      <c r="H8" s="21"/>
    </row>
    <row r="9" spans="1:11" ht="19.5" thickBot="1" x14ac:dyDescent="0.35">
      <c r="A9" s="33"/>
      <c r="B9" s="33"/>
      <c r="C9" s="70"/>
      <c r="D9" s="95" t="s">
        <v>105</v>
      </c>
      <c r="E9" s="70"/>
      <c r="F9" s="70"/>
      <c r="G9" s="70"/>
      <c r="H9" s="33"/>
      <c r="K9" s="36"/>
    </row>
    <row r="10" spans="1:11" ht="15.75" thickBot="1" x14ac:dyDescent="0.3">
      <c r="A10" s="120" t="s">
        <v>76</v>
      </c>
      <c r="B10" s="202">
        <v>1</v>
      </c>
      <c r="C10" s="115">
        <v>130938</v>
      </c>
      <c r="D10" s="117" t="s">
        <v>87</v>
      </c>
      <c r="E10" s="115" t="str">
        <f>VLOOKUP(C10,[1]sheet1!$A$1:$C$65536,3,FALSE)</f>
        <v>12/13/1999</v>
      </c>
      <c r="F10" s="112"/>
      <c r="G10" s="109"/>
      <c r="H10" s="114"/>
      <c r="J10" s="27"/>
      <c r="K10" s="37"/>
    </row>
    <row r="11" spans="1:11" ht="15.75" thickBot="1" x14ac:dyDescent="0.3">
      <c r="A11" s="120" t="s">
        <v>101</v>
      </c>
      <c r="B11" s="202">
        <v>2</v>
      </c>
      <c r="C11" s="115">
        <v>131918</v>
      </c>
      <c r="D11" s="115" t="s">
        <v>34</v>
      </c>
      <c r="E11" s="115" t="str">
        <f>VLOOKUP(C11,[1]sheet1!$A$1:$C$65536,3,FALSE)</f>
        <v>8/29/2011</v>
      </c>
      <c r="F11" s="115"/>
      <c r="G11" s="110"/>
      <c r="H11" s="119"/>
      <c r="J11" s="27"/>
      <c r="K11" s="37"/>
    </row>
    <row r="12" spans="1:11" ht="15.75" thickBot="1" x14ac:dyDescent="0.3">
      <c r="A12" s="194"/>
      <c r="B12" s="180"/>
      <c r="C12" s="183"/>
      <c r="D12" s="75"/>
      <c r="E12" s="183"/>
      <c r="F12" s="195"/>
      <c r="G12" s="183"/>
      <c r="H12" s="180"/>
      <c r="J12" s="27"/>
      <c r="K12" s="37"/>
    </row>
    <row r="13" spans="1:11" ht="19.5" thickBot="1" x14ac:dyDescent="0.35">
      <c r="A13" s="105"/>
      <c r="B13" s="29"/>
      <c r="C13" s="32"/>
      <c r="D13" s="95" t="s">
        <v>85</v>
      </c>
      <c r="E13" s="39"/>
      <c r="F13" s="39"/>
      <c r="G13" s="32"/>
      <c r="H13" s="29"/>
      <c r="J13" s="27"/>
      <c r="K13" s="27"/>
    </row>
    <row r="14" spans="1:11" ht="15.75" thickBot="1" x14ac:dyDescent="0.3">
      <c r="A14" s="120" t="s">
        <v>81</v>
      </c>
      <c r="B14" s="203">
        <v>3</v>
      </c>
      <c r="C14" s="115">
        <v>131943</v>
      </c>
      <c r="D14" s="115" t="s">
        <v>48</v>
      </c>
      <c r="E14" s="115" t="str">
        <f>VLOOKUP(C14,[1]sheet1!$A$1:$C$65536,3,FALSE)</f>
        <v>9/08/2014</v>
      </c>
      <c r="F14" s="112"/>
      <c r="G14" s="109"/>
      <c r="H14" s="128"/>
      <c r="J14" s="27"/>
      <c r="K14" s="37"/>
    </row>
    <row r="15" spans="1:11" ht="15.75" thickBot="1" x14ac:dyDescent="0.3">
      <c r="A15" s="120" t="s">
        <v>102</v>
      </c>
      <c r="B15" s="203">
        <v>4</v>
      </c>
      <c r="C15" s="123">
        <v>131321</v>
      </c>
      <c r="D15" s="124" t="s">
        <v>68</v>
      </c>
      <c r="E15" s="125" t="str">
        <f>VLOOKUP(C15,[1]sheet1!$A$1:$C$65536,3,FALSE)</f>
        <v>8/05/2002</v>
      </c>
      <c r="F15" s="112"/>
      <c r="G15" s="109"/>
      <c r="H15" s="128"/>
      <c r="J15" s="27"/>
      <c r="K15" s="37"/>
    </row>
    <row r="16" spans="1:11" ht="15.75" thickBot="1" x14ac:dyDescent="0.3">
      <c r="A16" s="113" t="s">
        <v>77</v>
      </c>
      <c r="B16" s="202">
        <v>5</v>
      </c>
      <c r="C16" s="115">
        <v>890098</v>
      </c>
      <c r="D16" s="121" t="s">
        <v>120</v>
      </c>
      <c r="E16" s="118">
        <v>43794</v>
      </c>
      <c r="F16" s="112"/>
      <c r="G16" s="108"/>
      <c r="H16" s="114"/>
      <c r="J16" s="27"/>
      <c r="K16" s="37"/>
    </row>
    <row r="17" spans="1:11" ht="15.75" thickBot="1" x14ac:dyDescent="0.3">
      <c r="A17" s="42"/>
      <c r="B17" s="29"/>
      <c r="C17" s="32"/>
      <c r="D17" s="72"/>
      <c r="E17" s="40"/>
      <c r="F17" s="39"/>
      <c r="G17" s="32"/>
      <c r="H17" s="29"/>
      <c r="J17" s="27"/>
      <c r="K17" s="37"/>
    </row>
    <row r="18" spans="1:11" ht="19.5" thickBot="1" x14ac:dyDescent="0.35">
      <c r="C18" s="51"/>
      <c r="D18" s="95" t="s">
        <v>65</v>
      </c>
      <c r="E18" s="51"/>
      <c r="F18" s="51"/>
      <c r="G18" s="51"/>
      <c r="J18" s="33"/>
      <c r="K18" s="35"/>
    </row>
    <row r="19" spans="1:11" ht="15.75" thickBot="1" x14ac:dyDescent="0.3">
      <c r="A19" s="193" t="s">
        <v>83</v>
      </c>
      <c r="B19" s="202">
        <v>6</v>
      </c>
      <c r="C19" s="115">
        <v>132056</v>
      </c>
      <c r="D19" s="115" t="s">
        <v>38</v>
      </c>
      <c r="E19" s="115" t="str">
        <f>VLOOKUP(C19,[1]sheet1!$A$1:$C$65536,3,FALSE)</f>
        <v>11/10/2014</v>
      </c>
      <c r="F19" s="112"/>
      <c r="G19" s="109"/>
      <c r="H19" s="114"/>
    </row>
    <row r="20" spans="1:11" ht="15.75" thickBot="1" x14ac:dyDescent="0.3">
      <c r="A20" s="191" t="s">
        <v>83</v>
      </c>
      <c r="B20" s="202">
        <v>7</v>
      </c>
      <c r="C20" s="115">
        <v>132170</v>
      </c>
      <c r="D20" s="121" t="s">
        <v>66</v>
      </c>
      <c r="E20" s="115" t="str">
        <f>VLOOKUP(C20,[1]sheet1!$A$1:$C$65536,3,FALSE)</f>
        <v>5/02/2016</v>
      </c>
      <c r="F20" s="112"/>
      <c r="G20" s="109"/>
      <c r="H20" s="114"/>
    </row>
    <row r="21" spans="1:11" ht="15.75" thickBot="1" x14ac:dyDescent="0.3">
      <c r="A21" s="192" t="s">
        <v>86</v>
      </c>
      <c r="B21" s="202">
        <v>8</v>
      </c>
      <c r="C21" s="115">
        <v>131977</v>
      </c>
      <c r="D21" s="117" t="s">
        <v>70</v>
      </c>
      <c r="E21" s="118" t="str">
        <f>VLOOKUP(C21,[1]sheet1!$A$1:$C$65536,3,FALSE)</f>
        <v>9/08/2014</v>
      </c>
      <c r="F21" s="112"/>
      <c r="G21" s="108"/>
      <c r="H21" s="114"/>
    </row>
    <row r="22" spans="1:11" ht="15.75" thickBot="1" x14ac:dyDescent="0.3">
      <c r="A22" s="191" t="s">
        <v>86</v>
      </c>
      <c r="B22" s="202">
        <v>9</v>
      </c>
      <c r="C22" s="119"/>
      <c r="D22" s="171" t="s">
        <v>153</v>
      </c>
      <c r="E22" s="172"/>
      <c r="F22" s="112"/>
      <c r="G22" s="109"/>
      <c r="H22" s="114"/>
    </row>
    <row r="23" spans="1:11" ht="15.75" thickBot="1" x14ac:dyDescent="0.3">
      <c r="A23" s="191" t="s">
        <v>84</v>
      </c>
      <c r="B23" s="202">
        <v>10</v>
      </c>
      <c r="C23" s="115">
        <v>132141</v>
      </c>
      <c r="D23" s="115" t="s">
        <v>37</v>
      </c>
      <c r="E23" s="115" t="str">
        <f>VLOOKUP(C23,[1]sheet1!$A$1:$C$65536,3,FALSE)</f>
        <v>2/01/2016</v>
      </c>
      <c r="F23" s="112"/>
      <c r="G23" s="109"/>
      <c r="H23" s="114"/>
      <c r="K23" s="34" t="s">
        <v>91</v>
      </c>
    </row>
    <row r="24" spans="1:11" ht="19.5" thickBot="1" x14ac:dyDescent="0.35">
      <c r="B24" s="29"/>
      <c r="C24" s="32"/>
      <c r="D24" s="71"/>
      <c r="E24" s="32"/>
      <c r="F24" s="32"/>
      <c r="G24" s="32"/>
      <c r="H24" s="29"/>
      <c r="I24" s="33"/>
    </row>
    <row r="25" spans="1:11" ht="19.5" thickBot="1" x14ac:dyDescent="0.35">
      <c r="A25" s="41"/>
      <c r="C25" s="51"/>
      <c r="D25" s="95" t="s">
        <v>32</v>
      </c>
      <c r="E25" s="51"/>
      <c r="F25" s="51"/>
      <c r="G25" s="51"/>
      <c r="I25" s="33"/>
    </row>
    <row r="26" spans="1:11" ht="15.75" thickBot="1" x14ac:dyDescent="0.3">
      <c r="A26" s="193" t="s">
        <v>86</v>
      </c>
      <c r="B26" s="202">
        <v>11</v>
      </c>
      <c r="C26" s="115">
        <v>130529</v>
      </c>
      <c r="D26" s="117" t="s">
        <v>33</v>
      </c>
      <c r="E26" s="117" t="str">
        <f>VLOOKUP(C26,[1]sheet1!$A$1:$C$65536,3,FALSE)</f>
        <v>2/18/1981</v>
      </c>
      <c r="F26" s="112"/>
      <c r="G26" s="109"/>
      <c r="H26" s="114"/>
      <c r="I26" s="33"/>
    </row>
    <row r="27" spans="1:11" ht="15.75" thickBot="1" x14ac:dyDescent="0.3">
      <c r="A27" s="191" t="s">
        <v>86</v>
      </c>
      <c r="B27" s="202">
        <v>12</v>
      </c>
      <c r="C27" s="175">
        <v>131532</v>
      </c>
      <c r="D27" s="117" t="s">
        <v>36</v>
      </c>
      <c r="E27" s="117" t="str">
        <f>VLOOKUP(C27,[1]sheet1!$A$1:$C$65536,3,FALSE)</f>
        <v>2/28/2005</v>
      </c>
      <c r="F27" s="112"/>
      <c r="G27" s="109"/>
      <c r="H27" s="114"/>
      <c r="I27" s="33"/>
    </row>
    <row r="28" spans="1:11" ht="15.75" thickBot="1" x14ac:dyDescent="0.3">
      <c r="A28" s="191" t="s">
        <v>86</v>
      </c>
      <c r="B28" s="202">
        <v>13</v>
      </c>
      <c r="C28" s="115">
        <v>131594</v>
      </c>
      <c r="D28" s="117" t="s">
        <v>35</v>
      </c>
      <c r="E28" s="117" t="str">
        <f>VLOOKUP(C28,[1]sheet1!$A$1:$C$65536,3,FALSE)</f>
        <v>4/04/2011</v>
      </c>
      <c r="F28" s="112"/>
      <c r="G28" s="109"/>
      <c r="H28" s="114"/>
      <c r="I28" s="33"/>
    </row>
    <row r="29" spans="1:11" ht="15.75" thickBot="1" x14ac:dyDescent="0.3">
      <c r="A29" s="191" t="s">
        <v>86</v>
      </c>
      <c r="B29" s="202">
        <v>14</v>
      </c>
      <c r="C29" s="115">
        <v>131865</v>
      </c>
      <c r="D29" s="121" t="s">
        <v>69</v>
      </c>
      <c r="E29" s="115" t="str">
        <f>VLOOKUP(C29,[1]sheet1!$A$1:$C$65536,3,FALSE)</f>
        <v>8/27/2012</v>
      </c>
      <c r="F29" s="112"/>
      <c r="G29" s="108"/>
      <c r="H29" s="114"/>
      <c r="I29" s="33"/>
    </row>
    <row r="30" spans="1:11" ht="15.75" thickBot="1" x14ac:dyDescent="0.3">
      <c r="A30" s="191" t="s">
        <v>86</v>
      </c>
      <c r="B30" s="202">
        <v>15</v>
      </c>
      <c r="C30" s="115">
        <v>131378</v>
      </c>
      <c r="D30" s="117" t="s">
        <v>39</v>
      </c>
      <c r="E30" s="117" t="str">
        <f>VLOOKUP(C30,[1]sheet1!$A$1:$C$65536,3,FALSE)</f>
        <v>10/13/2014</v>
      </c>
      <c r="F30" s="117"/>
      <c r="G30" s="109"/>
      <c r="H30" s="196"/>
      <c r="I30" s="33"/>
    </row>
    <row r="31" spans="1:11" ht="15.75" thickBot="1" x14ac:dyDescent="0.3">
      <c r="A31" s="191" t="s">
        <v>86</v>
      </c>
      <c r="B31" s="202">
        <v>16</v>
      </c>
      <c r="C31" s="115">
        <v>131606</v>
      </c>
      <c r="D31" s="115" t="s">
        <v>67</v>
      </c>
      <c r="E31" s="115" t="str">
        <f>VLOOKUP(C31,[1]sheet1!$A$1:$C$65536,3,FALSE)</f>
        <v>4/04/2011</v>
      </c>
      <c r="F31" s="117"/>
      <c r="G31" s="109"/>
      <c r="H31" s="196"/>
      <c r="I31" s="33"/>
    </row>
    <row r="32" spans="1:11" ht="15.75" thickBot="1" x14ac:dyDescent="0.3">
      <c r="A32" s="191" t="s">
        <v>86</v>
      </c>
      <c r="B32" s="202">
        <v>17</v>
      </c>
      <c r="C32" s="121"/>
      <c r="D32" s="119" t="s">
        <v>153</v>
      </c>
      <c r="E32" s="121"/>
      <c r="F32" s="112"/>
      <c r="G32" s="108"/>
      <c r="H32" s="114"/>
      <c r="I32" s="33"/>
    </row>
    <row r="33" spans="1:9" ht="15.75" thickBot="1" x14ac:dyDescent="0.3">
      <c r="A33" s="191" t="s">
        <v>86</v>
      </c>
      <c r="B33" s="202">
        <v>18</v>
      </c>
      <c r="C33" s="121">
        <v>887396</v>
      </c>
      <c r="D33" s="117" t="s">
        <v>71</v>
      </c>
      <c r="E33" s="121" t="str">
        <f>VLOOKUP(C33,[1]sheet1!$A$1:$C$65536,3,FALSE)</f>
        <v>10/22/2018</v>
      </c>
      <c r="F33" s="115"/>
      <c r="G33" s="108"/>
      <c r="H33" s="114"/>
      <c r="I33" s="33"/>
    </row>
    <row r="34" spans="1:9" ht="15.75" thickBot="1" x14ac:dyDescent="0.3">
      <c r="A34" s="179"/>
      <c r="B34" s="180"/>
      <c r="C34" s="181"/>
      <c r="D34" s="182"/>
      <c r="E34" s="181"/>
      <c r="F34" s="183"/>
      <c r="G34" s="184"/>
      <c r="H34" s="180"/>
      <c r="I34" s="33"/>
    </row>
    <row r="35" spans="1:9" ht="19.5" thickBot="1" x14ac:dyDescent="0.35">
      <c r="A35" s="185"/>
      <c r="B35" s="186"/>
      <c r="C35" s="187"/>
      <c r="D35" s="95" t="s">
        <v>125</v>
      </c>
      <c r="E35" s="187"/>
      <c r="F35" s="188"/>
      <c r="G35" s="189"/>
      <c r="H35" s="186"/>
      <c r="I35" s="33"/>
    </row>
    <row r="36" spans="1:9" ht="15.75" thickBot="1" x14ac:dyDescent="0.3">
      <c r="A36" s="113" t="s">
        <v>124</v>
      </c>
      <c r="B36" s="203">
        <v>19</v>
      </c>
      <c r="C36" s="115">
        <v>132368</v>
      </c>
      <c r="D36" s="115" t="s">
        <v>49</v>
      </c>
      <c r="E36" s="115" t="str">
        <f>VLOOKUP(C36,[1]sheet1!$A$1:$C$65536,3,FALSE)</f>
        <v>9/10/2018</v>
      </c>
      <c r="F36" s="115"/>
      <c r="G36" s="109"/>
      <c r="H36" s="114"/>
      <c r="I36" s="33"/>
    </row>
    <row r="38" spans="1:9" x14ac:dyDescent="0.25">
      <c r="C38" s="32"/>
      <c r="D38" s="32"/>
      <c r="E38" s="32"/>
      <c r="F38" s="73"/>
    </row>
    <row r="40" spans="1:9" x14ac:dyDescent="0.25">
      <c r="C40" t="s">
        <v>91</v>
      </c>
    </row>
  </sheetData>
  <sheetProtection algorithmName="SHA-512" hashValue="lK82psWiakJI3vdDpB1TPABifXsSnUxdybPQBIEAZil49DwE5SeVKazsX17TWnvXKOXFZoolE5KIxSFKTXVj7A==" saltValue="CFv/SQrc2DSH5Q6EH5R+Mw==" spinCount="100000" sheet="1" objects="1" scenarios="1" formatCells="0" selectLockedCells="1"/>
  <phoneticPr fontId="50" type="noConversion"/>
  <conditionalFormatting sqref="D4:D6">
    <cfRule type="containsText" dxfId="236" priority="177" stopIfTrue="1" operator="containsText" text="OPEN">
      <formula>NOT(ISERROR(SEARCH("OPEN",D4)))</formula>
    </cfRule>
  </conditionalFormatting>
  <conditionalFormatting sqref="F4:F6 F10 F26:F29 F32 F12">
    <cfRule type="cellIs" dxfId="235" priority="178" stopIfTrue="1" operator="greaterThan">
      <formula>10</formula>
    </cfRule>
  </conditionalFormatting>
  <conditionalFormatting sqref="F17:F18 F24 F6:F10 F26:F29 F32 F12:F13">
    <cfRule type="cellIs" dxfId="234" priority="176" operator="greaterThan">
      <formula>8</formula>
    </cfRule>
  </conditionalFormatting>
  <conditionalFormatting sqref="A25 D37 D24:D29 D39:D1048576 G12:H12 D18:D20 D1 H10 D3:D10 D12:D14">
    <cfRule type="containsText" dxfId="233" priority="167" operator="containsText" text="Open">
      <formula>NOT(ISERROR(SEARCH("Open",A1)))</formula>
    </cfRule>
  </conditionalFormatting>
  <conditionalFormatting sqref="A10:B10 A12:B12">
    <cfRule type="containsText" dxfId="232" priority="156" operator="containsText" text="Open">
      <formula>NOT(ISERROR(SEARCH("Open",A10)))</formula>
    </cfRule>
  </conditionalFormatting>
  <conditionalFormatting sqref="D10 D12">
    <cfRule type="containsText" dxfId="231" priority="153" operator="containsText" text="Open">
      <formula>NOT(ISERROR(SEARCH("Open",D10)))</formula>
    </cfRule>
  </conditionalFormatting>
  <conditionalFormatting sqref="H14:H15">
    <cfRule type="containsText" dxfId="230" priority="152" operator="containsText" text="Open">
      <formula>NOT(ISERROR(SEARCH("Open",H14)))</formula>
    </cfRule>
  </conditionalFormatting>
  <conditionalFormatting sqref="E14">
    <cfRule type="containsText" dxfId="229" priority="148" operator="containsText" text="Open">
      <formula>NOT(ISERROR(SEARCH("Open",E14)))</formula>
    </cfRule>
  </conditionalFormatting>
  <conditionalFormatting sqref="F25">
    <cfRule type="cellIs" dxfId="228" priority="147" operator="greaterThan">
      <formula>8</formula>
    </cfRule>
  </conditionalFormatting>
  <conditionalFormatting sqref="H29">
    <cfRule type="containsText" dxfId="227" priority="139" operator="containsText" text="Open">
      <formula>NOT(ISERROR(SEARCH("Open",H29)))</formula>
    </cfRule>
  </conditionalFormatting>
  <conditionalFormatting sqref="C29:E29">
    <cfRule type="containsText" dxfId="226" priority="138" operator="containsText" text="Open">
      <formula>NOT(ISERROR(SEARCH("Open",C29)))</formula>
    </cfRule>
  </conditionalFormatting>
  <conditionalFormatting sqref="H32:H36">
    <cfRule type="containsText" dxfId="225" priority="134" operator="containsText" text="Open">
      <formula>NOT(ISERROR(SEARCH("Open",H32)))</formula>
    </cfRule>
  </conditionalFormatting>
  <conditionalFormatting sqref="D32">
    <cfRule type="containsText" dxfId="224" priority="124" operator="containsText" text="Open">
      <formula>NOT(ISERROR(SEARCH("Open",D32)))</formula>
    </cfRule>
  </conditionalFormatting>
  <conditionalFormatting sqref="F14:F15">
    <cfRule type="cellIs" dxfId="223" priority="115" operator="greaterThan">
      <formula>8</formula>
    </cfRule>
  </conditionalFormatting>
  <conditionalFormatting sqref="C32:E32">
    <cfRule type="containsText" dxfId="222" priority="125" operator="containsText" text="Open">
      <formula>NOT(ISERROR(SEARCH("Open",C32)))</formula>
    </cfRule>
  </conditionalFormatting>
  <conditionalFormatting sqref="C21:E21">
    <cfRule type="containsText" dxfId="221" priority="122" operator="containsText" text="Open">
      <formula>NOT(ISERROR(SEARCH("Open",C21)))</formula>
    </cfRule>
  </conditionalFormatting>
  <conditionalFormatting sqref="D21">
    <cfRule type="containsText" dxfId="220" priority="121" operator="containsText" text="Open">
      <formula>NOT(ISERROR(SEARCH("Open",D21)))</formula>
    </cfRule>
  </conditionalFormatting>
  <conditionalFormatting sqref="E2:E4">
    <cfRule type="containsText" dxfId="219" priority="120" operator="containsText" text="Open">
      <formula>NOT(ISERROR(SEARCH("Open",E2)))</formula>
    </cfRule>
  </conditionalFormatting>
  <conditionalFormatting sqref="G2:G4">
    <cfRule type="containsText" dxfId="218" priority="119" operator="containsText" text="Open">
      <formula>NOT(ISERROR(SEARCH("Open",G2)))</formula>
    </cfRule>
  </conditionalFormatting>
  <conditionalFormatting sqref="F14:F15">
    <cfRule type="cellIs" dxfId="217" priority="116" stopIfTrue="1" operator="greaterThan">
      <formula>10</formula>
    </cfRule>
  </conditionalFormatting>
  <conditionalFormatting sqref="F19:F20">
    <cfRule type="cellIs" dxfId="216" priority="114" stopIfTrue="1" operator="greaterThan">
      <formula>10</formula>
    </cfRule>
  </conditionalFormatting>
  <conditionalFormatting sqref="F19:F20">
    <cfRule type="cellIs" dxfId="215" priority="113" operator="greaterThan">
      <formula>8</formula>
    </cfRule>
  </conditionalFormatting>
  <conditionalFormatting sqref="D38">
    <cfRule type="containsText" dxfId="214" priority="106" operator="containsText" text="Open">
      <formula>NOT(ISERROR(SEARCH("Open",D38)))</formula>
    </cfRule>
  </conditionalFormatting>
  <conditionalFormatting sqref="F38">
    <cfRule type="cellIs" dxfId="213" priority="105" stopIfTrue="1" operator="greaterThan">
      <formula>10</formula>
    </cfRule>
  </conditionalFormatting>
  <conditionalFormatting sqref="F38">
    <cfRule type="cellIs" dxfId="212" priority="104" operator="greaterThan">
      <formula>8</formula>
    </cfRule>
  </conditionalFormatting>
  <conditionalFormatting sqref="F23">
    <cfRule type="cellIs" dxfId="211" priority="101" stopIfTrue="1" operator="greaterThan">
      <formula>10</formula>
    </cfRule>
  </conditionalFormatting>
  <conditionalFormatting sqref="F23">
    <cfRule type="cellIs" dxfId="210" priority="100" operator="greaterThan">
      <formula>8</formula>
    </cfRule>
  </conditionalFormatting>
  <conditionalFormatting sqref="F22">
    <cfRule type="cellIs" dxfId="209" priority="93" stopIfTrue="1" operator="greaterThan">
      <formula>10</formula>
    </cfRule>
  </conditionalFormatting>
  <conditionalFormatting sqref="F22">
    <cfRule type="cellIs" dxfId="208" priority="92" operator="greaterThan">
      <formula>8</formula>
    </cfRule>
  </conditionalFormatting>
  <conditionalFormatting sqref="F16">
    <cfRule type="cellIs" dxfId="207" priority="91" stopIfTrue="1" operator="greaterThan">
      <formula>10</formula>
    </cfRule>
  </conditionalFormatting>
  <conditionalFormatting sqref="F16">
    <cfRule type="cellIs" dxfId="206" priority="90" operator="greaterThan">
      <formula>8</formula>
    </cfRule>
  </conditionalFormatting>
  <conditionalFormatting sqref="H16">
    <cfRule type="containsText" dxfId="205" priority="89" operator="containsText" text="Open">
      <formula>NOT(ISERROR(SEARCH("Open",H16)))</formula>
    </cfRule>
  </conditionalFormatting>
  <conditionalFormatting sqref="B16">
    <cfRule type="containsText" dxfId="204" priority="88" operator="containsText" text="Open">
      <formula>NOT(ISERROR(SEARCH("Open",B16)))</formula>
    </cfRule>
  </conditionalFormatting>
  <conditionalFormatting sqref="D30">
    <cfRule type="containsText" dxfId="203" priority="87" operator="containsText" text="Open">
      <formula>NOT(ISERROR(SEARCH("Open",D30)))</formula>
    </cfRule>
  </conditionalFormatting>
  <conditionalFormatting sqref="F30:F31">
    <cfRule type="cellIs" dxfId="202" priority="86" operator="greaterThan">
      <formula>8</formula>
    </cfRule>
  </conditionalFormatting>
  <conditionalFormatting sqref="F31">
    <cfRule type="cellIs" dxfId="201" priority="85" operator="greaterThan">
      <formula>8</formula>
    </cfRule>
  </conditionalFormatting>
  <conditionalFormatting sqref="F21">
    <cfRule type="cellIs" dxfId="200" priority="67" operator="greaterThan">
      <formula>8</formula>
    </cfRule>
  </conditionalFormatting>
  <conditionalFormatting sqref="F21">
    <cfRule type="cellIs" dxfId="199" priority="65" stopIfTrue="1" operator="greaterThan">
      <formula>10</formula>
    </cfRule>
  </conditionalFormatting>
  <conditionalFormatting sqref="F21">
    <cfRule type="cellIs" dxfId="198" priority="64" operator="greaterThan">
      <formula>8</formula>
    </cfRule>
  </conditionalFormatting>
  <conditionalFormatting sqref="F21">
    <cfRule type="cellIs" dxfId="197" priority="63" stopIfTrue="1" operator="greaterThan">
      <formula>10</formula>
    </cfRule>
  </conditionalFormatting>
  <conditionalFormatting sqref="F33:F36">
    <cfRule type="cellIs" dxfId="196" priority="57" operator="greaterThan">
      <formula>8</formula>
    </cfRule>
  </conditionalFormatting>
  <conditionalFormatting sqref="C33:F34 C35 E35:F35 F36">
    <cfRule type="containsText" dxfId="195" priority="56" operator="containsText" text="Open">
      <formula>NOT(ISERROR(SEARCH("Open",C33)))</formula>
    </cfRule>
  </conditionalFormatting>
  <conditionalFormatting sqref="D33:D34">
    <cfRule type="containsText" dxfId="194" priority="55" operator="containsText" text="Open">
      <formula>NOT(ISERROR(SEARCH("Open",D33)))</formula>
    </cfRule>
  </conditionalFormatting>
  <conditionalFormatting sqref="D31">
    <cfRule type="containsText" dxfId="193" priority="49" operator="containsText" text="Open">
      <formula>NOT(ISERROR(SEARCH("Open",D31)))</formula>
    </cfRule>
  </conditionalFormatting>
  <conditionalFormatting sqref="G34:G35">
    <cfRule type="containsText" dxfId="192" priority="42" operator="containsText" text="Open">
      <formula>NOT(ISERROR(SEARCH("Open",G34)))</formula>
    </cfRule>
  </conditionalFormatting>
  <conditionalFormatting sqref="B36">
    <cfRule type="containsText" dxfId="191" priority="41" operator="containsText" text="Open">
      <formula>NOT(ISERROR(SEARCH("Open",B36)))</formula>
    </cfRule>
  </conditionalFormatting>
  <conditionalFormatting sqref="D36">
    <cfRule type="containsText" dxfId="190" priority="39" operator="containsText" text="Open">
      <formula>NOT(ISERROR(SEARCH("Open",D36)))</formula>
    </cfRule>
  </conditionalFormatting>
  <conditionalFormatting sqref="C36:E36 A36">
    <cfRule type="containsText" dxfId="189" priority="40" operator="containsText" text="Open">
      <formula>NOT(ISERROR(SEARCH("Open",A36)))</formula>
    </cfRule>
  </conditionalFormatting>
  <conditionalFormatting sqref="B17">
    <cfRule type="containsText" dxfId="188" priority="38" operator="containsText" text="Open">
      <formula>NOT(ISERROR(SEARCH("Open",B17)))</formula>
    </cfRule>
  </conditionalFormatting>
  <conditionalFormatting sqref="A17">
    <cfRule type="containsText" dxfId="187" priority="37" operator="containsText" text="Open">
      <formula>NOT(ISERROR(SEARCH("Open",A17)))</formula>
    </cfRule>
  </conditionalFormatting>
  <conditionalFormatting sqref="D17">
    <cfRule type="containsText" dxfId="186" priority="36" operator="containsText" text="Open">
      <formula>NOT(ISERROR(SEARCH("Open",D17)))</formula>
    </cfRule>
  </conditionalFormatting>
  <conditionalFormatting sqref="D17">
    <cfRule type="containsText" dxfId="185" priority="35" operator="containsText" text="Open">
      <formula>NOT(ISERROR(SEARCH("Open",D17)))</formula>
    </cfRule>
  </conditionalFormatting>
  <conditionalFormatting sqref="A16">
    <cfRule type="containsText" dxfId="184" priority="34" operator="containsText" text="Open">
      <formula>NOT(ISERROR(SEARCH("Open",A16)))</formula>
    </cfRule>
  </conditionalFormatting>
  <conditionalFormatting sqref="D16">
    <cfRule type="containsText" dxfId="183" priority="33" operator="containsText" text="Open">
      <formula>NOT(ISERROR(SEARCH("Open",D16)))</formula>
    </cfRule>
  </conditionalFormatting>
  <conditionalFormatting sqref="D16">
    <cfRule type="containsText" dxfId="182" priority="32" operator="containsText" text="Open">
      <formula>NOT(ISERROR(SEARCH("Open",D16)))</formula>
    </cfRule>
  </conditionalFormatting>
  <conditionalFormatting sqref="H11">
    <cfRule type="containsText" dxfId="181" priority="31" operator="containsText" text="Open">
      <formula>NOT(ISERROR(SEARCH("Open",H11)))</formula>
    </cfRule>
  </conditionalFormatting>
  <conditionalFormatting sqref="F11">
    <cfRule type="cellIs" dxfId="180" priority="28" operator="greaterThan">
      <formula>8</formula>
    </cfRule>
  </conditionalFormatting>
  <conditionalFormatting sqref="F11">
    <cfRule type="cellIs" dxfId="179" priority="30" operator="greaterThan">
      <formula>8</formula>
    </cfRule>
  </conditionalFormatting>
  <conditionalFormatting sqref="F11">
    <cfRule type="containsText" dxfId="178" priority="29" operator="containsText" text="Open">
      <formula>NOT(ISERROR(SEARCH("Open",F11)))</formula>
    </cfRule>
  </conditionalFormatting>
  <conditionalFormatting sqref="F11">
    <cfRule type="cellIs" dxfId="177" priority="27" operator="greaterThan">
      <formula>8</formula>
    </cfRule>
  </conditionalFormatting>
  <conditionalFormatting sqref="D11">
    <cfRule type="containsText" dxfId="176" priority="26" operator="containsText" text="Open">
      <formula>NOT(ISERROR(SEARCH("Open",D11)))</formula>
    </cfRule>
  </conditionalFormatting>
  <conditionalFormatting sqref="A11:B11">
    <cfRule type="containsText" dxfId="175" priority="25" operator="containsText" text="Open">
      <formula>NOT(ISERROR(SEARCH("Open",A11)))</formula>
    </cfRule>
  </conditionalFormatting>
  <conditionalFormatting sqref="D35">
    <cfRule type="containsText" dxfId="174" priority="24" operator="containsText" text="Open">
      <formula>NOT(ISERROR(SEARCH("Open",D35)))</formula>
    </cfRule>
  </conditionalFormatting>
  <conditionalFormatting sqref="G16">
    <cfRule type="containsText" dxfId="173" priority="19" operator="containsText" text="Open">
      <formula>NOT(ISERROR(SEARCH("Open",G16)))</formula>
    </cfRule>
  </conditionalFormatting>
  <conditionalFormatting sqref="G32:G33">
    <cfRule type="containsText" dxfId="172" priority="15" operator="containsText" text="Open">
      <formula>NOT(ISERROR(SEARCH("Open",G32)))</formula>
    </cfRule>
  </conditionalFormatting>
  <conditionalFormatting sqref="C23">
    <cfRule type="containsText" dxfId="171" priority="14" operator="containsText" text="Open">
      <formula>NOT(ISERROR(SEARCH("Open",C23)))</formula>
    </cfRule>
  </conditionalFormatting>
  <conditionalFormatting sqref="D23">
    <cfRule type="containsText" dxfId="170" priority="13" operator="containsText" text="Open">
      <formula>NOT(ISERROR(SEARCH("Open",D23)))</formula>
    </cfRule>
  </conditionalFormatting>
  <conditionalFormatting sqref="D23">
    <cfRule type="containsText" dxfId="169" priority="12" operator="containsText" text="Open">
      <formula>NOT(ISERROR(SEARCH("Open",D23)))</formula>
    </cfRule>
  </conditionalFormatting>
  <conditionalFormatting sqref="E23">
    <cfRule type="containsText" dxfId="168" priority="11" operator="containsText" text="Open">
      <formula>NOT(ISERROR(SEARCH("Open",E23)))</formula>
    </cfRule>
  </conditionalFormatting>
  <conditionalFormatting sqref="E22">
    <cfRule type="containsText" dxfId="167" priority="10" operator="containsText" text="Open">
      <formula>NOT(ISERROR(SEARCH("Open",E22)))</formula>
    </cfRule>
  </conditionalFormatting>
  <conditionalFormatting sqref="D22">
    <cfRule type="containsText" dxfId="166" priority="9" operator="containsText" text="Open">
      <formula>NOT(ISERROR(SEARCH("Open",D22)))</formula>
    </cfRule>
  </conditionalFormatting>
  <conditionalFormatting sqref="D22">
    <cfRule type="containsText" dxfId="165" priority="8" operator="containsText" text="Open">
      <formula>NOT(ISERROR(SEARCH("Open",D22)))</formula>
    </cfRule>
  </conditionalFormatting>
  <conditionalFormatting sqref="C22">
    <cfRule type="containsText" dxfId="164" priority="7" operator="containsText" text="Open">
      <formula>NOT(ISERROR(SEARCH("Open",C22)))</formula>
    </cfRule>
  </conditionalFormatting>
  <conditionalFormatting sqref="G36 G26:G28 G22:G23 G19:G20 G14:G15 G10 G6 G30:G31">
    <cfRule type="containsText" dxfId="163" priority="6" operator="containsText" text="Open">
      <formula>NOT(ISERROR(SEARCH("Open",G6)))</formula>
    </cfRule>
  </conditionalFormatting>
  <conditionalFormatting sqref="G11">
    <cfRule type="containsText" dxfId="162" priority="5" operator="containsText" text="Open">
      <formula>NOT(ISERROR(SEARCH("Open",G11)))</formula>
    </cfRule>
  </conditionalFormatting>
  <conditionalFormatting sqref="G29">
    <cfRule type="containsText" dxfId="161" priority="4" operator="containsText" text="Open">
      <formula>NOT(ISERROR(SEARCH("Open",G29)))</formula>
    </cfRule>
  </conditionalFormatting>
  <conditionalFormatting sqref="G21">
    <cfRule type="containsText" dxfId="160" priority="3" operator="containsText" text="Open">
      <formula>NOT(ISERROR(SEARCH("Open",G21)))</formula>
    </cfRule>
  </conditionalFormatting>
  <conditionalFormatting sqref="D15">
    <cfRule type="containsText" dxfId="159" priority="2" operator="containsText" text="Open">
      <formula>NOT(ISERROR(SEARCH("Open",D15)))</formula>
    </cfRule>
  </conditionalFormatting>
  <conditionalFormatting sqref="C15:E15">
    <cfRule type="containsText" dxfId="158" priority="1" operator="containsText" text="Open">
      <formula>NOT(ISERROR(SEARCH("Open",C15)))</formula>
    </cfRule>
  </conditionalFormatting>
  <pageMargins left="0.25" right="0.25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3"/>
  <sheetViews>
    <sheetView tabSelected="1" workbookViewId="0">
      <selection activeCell="F13" sqref="F13"/>
    </sheetView>
  </sheetViews>
  <sheetFormatPr defaultRowHeight="15" x14ac:dyDescent="0.25"/>
  <cols>
    <col min="1" max="1" width="18.140625" customWidth="1"/>
    <col min="2" max="2" width="4.85546875" customWidth="1"/>
    <col min="3" max="3" width="12" bestFit="1" customWidth="1"/>
    <col min="4" max="4" width="21.28515625" customWidth="1"/>
    <col min="5" max="5" width="12" customWidth="1"/>
    <col min="6" max="6" width="10.85546875" customWidth="1"/>
    <col min="7" max="7" width="11.7109375" customWidth="1"/>
    <col min="8" max="8" width="18.42578125" customWidth="1"/>
  </cols>
  <sheetData>
    <row r="1" spans="1:8" ht="21.75" thickBot="1" x14ac:dyDescent="0.4">
      <c r="A1" s="50" t="s">
        <v>100</v>
      </c>
      <c r="B1" s="51"/>
      <c r="C1" s="51"/>
      <c r="D1" s="51"/>
      <c r="E1" s="51"/>
      <c r="F1" s="51"/>
      <c r="G1" s="51"/>
      <c r="H1" s="51"/>
    </row>
    <row r="2" spans="1:8" ht="16.5" thickBot="1" x14ac:dyDescent="0.3">
      <c r="A2" s="97" t="s">
        <v>113</v>
      </c>
      <c r="B2" s="218"/>
      <c r="C2" s="218"/>
      <c r="D2" s="51"/>
      <c r="E2" s="108" t="s">
        <v>96</v>
      </c>
      <c r="F2" s="51"/>
      <c r="G2" s="109" t="s">
        <v>93</v>
      </c>
      <c r="H2" s="52">
        <f ca="1">TODAY()</f>
        <v>44260</v>
      </c>
    </row>
    <row r="3" spans="1:8" ht="15.75" thickBot="1" x14ac:dyDescent="0.3">
      <c r="A3" s="99" t="s">
        <v>117</v>
      </c>
      <c r="B3" s="217"/>
      <c r="C3" s="217"/>
      <c r="D3" s="51"/>
      <c r="E3" s="108" t="s">
        <v>97</v>
      </c>
      <c r="F3" s="51"/>
      <c r="G3" s="108" t="s">
        <v>94</v>
      </c>
      <c r="H3" s="53"/>
    </row>
    <row r="4" spans="1:8" ht="18.75" thickBot="1" x14ac:dyDescent="0.3">
      <c r="A4" s="98"/>
      <c r="B4" s="55"/>
      <c r="C4" s="56"/>
      <c r="D4" s="10"/>
      <c r="E4" s="48" t="s">
        <v>98</v>
      </c>
      <c r="F4" s="58" t="s">
        <v>1</v>
      </c>
      <c r="G4" s="110" t="s">
        <v>95</v>
      </c>
      <c r="H4" s="53"/>
    </row>
    <row r="5" spans="1:8" ht="18.75" thickBot="1" x14ac:dyDescent="0.3">
      <c r="A5" s="54"/>
      <c r="B5" s="55"/>
      <c r="C5" s="56"/>
      <c r="D5" s="59"/>
      <c r="E5" s="60" t="s">
        <v>2</v>
      </c>
      <c r="F5" s="61" t="s">
        <v>3</v>
      </c>
      <c r="G5" s="62" t="s">
        <v>4</v>
      </c>
      <c r="H5" s="63"/>
    </row>
    <row r="6" spans="1:8" ht="16.5" thickBot="1" x14ac:dyDescent="0.3">
      <c r="A6" s="64" t="s">
        <v>5</v>
      </c>
      <c r="B6" s="205">
        <v>1</v>
      </c>
      <c r="C6" s="65"/>
      <c r="D6" s="66" t="s">
        <v>150</v>
      </c>
      <c r="E6" s="111" t="e">
        <f>VLOOKUP(C6,[1]sheet1!$A$1:$C$65536,3,FALSE)</f>
        <v>#N/A</v>
      </c>
      <c r="F6" s="112"/>
      <c r="G6" s="109"/>
      <c r="H6" s="67"/>
    </row>
    <row r="7" spans="1:8" x14ac:dyDescent="0.25">
      <c r="A7" s="51"/>
      <c r="B7" s="51"/>
      <c r="C7" s="51"/>
      <c r="D7" s="51"/>
      <c r="E7" s="51"/>
      <c r="F7" s="51"/>
      <c r="H7" s="67"/>
    </row>
    <row r="8" spans="1:8" ht="15.75" thickBot="1" x14ac:dyDescent="0.3">
      <c r="A8" s="51"/>
      <c r="B8" s="51"/>
      <c r="C8" s="51"/>
      <c r="D8" s="51"/>
      <c r="E8" s="51"/>
      <c r="F8" s="51"/>
      <c r="H8" s="67"/>
    </row>
    <row r="9" spans="1:8" ht="19.5" thickBot="1" x14ac:dyDescent="0.35">
      <c r="D9" s="68" t="s">
        <v>7</v>
      </c>
      <c r="E9" s="18" t="s">
        <v>2</v>
      </c>
    </row>
    <row r="10" spans="1:8" ht="15.75" thickBot="1" x14ac:dyDescent="0.3">
      <c r="B10" s="202">
        <v>1</v>
      </c>
      <c r="C10" s="153">
        <v>131937</v>
      </c>
      <c r="D10" s="153" t="s">
        <v>8</v>
      </c>
      <c r="E10" s="153" t="str">
        <f>VLOOKUP(C10,[1]sheet1!$A$1:$C$65536,3,FALSE)</f>
        <v>7/28/2014</v>
      </c>
      <c r="F10" s="154"/>
      <c r="G10" s="109"/>
      <c r="H10" s="155"/>
    </row>
    <row r="11" spans="1:8" ht="15.75" thickBot="1" x14ac:dyDescent="0.3">
      <c r="B11" s="202">
        <v>2</v>
      </c>
      <c r="C11" s="121">
        <v>132028</v>
      </c>
      <c r="D11" s="156" t="s">
        <v>107</v>
      </c>
      <c r="E11" s="157">
        <v>41925</v>
      </c>
      <c r="F11" s="154"/>
      <c r="G11" s="109"/>
      <c r="H11" s="155"/>
    </row>
    <row r="12" spans="1:8" ht="15.75" thickBot="1" x14ac:dyDescent="0.3">
      <c r="B12" s="202">
        <v>3</v>
      </c>
      <c r="C12" s="153">
        <v>132140</v>
      </c>
      <c r="D12" s="153" t="s">
        <v>9</v>
      </c>
      <c r="E12" s="153" t="str">
        <f>VLOOKUP(C12,[1]sheet1!$A$1:$C$65536,3,FALSE)</f>
        <v>1/25/2016</v>
      </c>
      <c r="F12" s="154"/>
      <c r="G12" s="109"/>
      <c r="H12" s="155"/>
    </row>
    <row r="13" spans="1:8" ht="15.75" thickBot="1" x14ac:dyDescent="0.3">
      <c r="B13" s="202">
        <v>4</v>
      </c>
      <c r="C13" s="115"/>
      <c r="D13" s="216" t="s">
        <v>153</v>
      </c>
      <c r="E13" s="118"/>
      <c r="F13" s="154"/>
      <c r="G13" s="109"/>
      <c r="H13" s="155"/>
    </row>
    <row r="14" spans="1:8" ht="15.75" thickBot="1" x14ac:dyDescent="0.3">
      <c r="B14" s="202">
        <v>5</v>
      </c>
      <c r="C14" s="153">
        <v>132173</v>
      </c>
      <c r="D14" s="153" t="s">
        <v>10</v>
      </c>
      <c r="E14" s="153" t="str">
        <f>VLOOKUP(C14,[1]sheet1!$A$1:$C$65536,3,FALSE)</f>
        <v>5/09/2016</v>
      </c>
      <c r="F14" s="154"/>
      <c r="G14" s="109"/>
      <c r="H14" s="155"/>
    </row>
    <row r="15" spans="1:8" ht="15.75" thickBot="1" x14ac:dyDescent="0.3">
      <c r="B15" s="202">
        <v>6</v>
      </c>
      <c r="C15" s="108"/>
      <c r="D15" s="153" t="s">
        <v>137</v>
      </c>
      <c r="E15" s="209"/>
      <c r="F15" s="154"/>
      <c r="G15" s="109"/>
      <c r="H15" s="155"/>
    </row>
    <row r="16" spans="1:8" ht="15.75" thickBot="1" x14ac:dyDescent="0.3">
      <c r="B16" s="202">
        <v>7</v>
      </c>
      <c r="C16" s="115">
        <v>132137</v>
      </c>
      <c r="D16" s="121" t="s">
        <v>99</v>
      </c>
      <c r="E16" s="118">
        <v>43752</v>
      </c>
      <c r="F16" s="154"/>
      <c r="G16" s="108"/>
      <c r="H16" s="155"/>
    </row>
    <row r="17" spans="2:9" ht="15.75" thickBot="1" x14ac:dyDescent="0.3">
      <c r="B17" s="202">
        <v>8</v>
      </c>
      <c r="C17" s="114">
        <v>132271</v>
      </c>
      <c r="D17" s="121" t="s">
        <v>106</v>
      </c>
      <c r="E17" s="158">
        <v>43710</v>
      </c>
      <c r="F17" s="154"/>
      <c r="G17" s="110"/>
      <c r="H17" s="155"/>
    </row>
    <row r="18" spans="2:9" ht="15.75" thickBot="1" x14ac:dyDescent="0.3">
      <c r="B18" s="202">
        <v>9</v>
      </c>
      <c r="C18" s="121"/>
      <c r="D18" s="121" t="s">
        <v>150</v>
      </c>
      <c r="E18" s="118"/>
      <c r="F18" s="160"/>
      <c r="G18" s="109"/>
      <c r="H18" s="155"/>
    </row>
    <row r="19" spans="2:9" ht="15.75" thickBot="1" x14ac:dyDescent="0.3">
      <c r="B19" s="202">
        <v>10</v>
      </c>
      <c r="C19" s="108"/>
      <c r="D19" s="121" t="s">
        <v>138</v>
      </c>
      <c r="E19" s="118">
        <v>44215</v>
      </c>
      <c r="F19" s="154"/>
      <c r="G19" s="109"/>
      <c r="H19" s="155" t="s">
        <v>133</v>
      </c>
    </row>
    <row r="20" spans="2:9" ht="15.75" thickBot="1" x14ac:dyDescent="0.3">
      <c r="B20" s="202">
        <v>11</v>
      </c>
      <c r="C20" s="161">
        <v>132215</v>
      </c>
      <c r="D20" s="212" t="s">
        <v>132</v>
      </c>
      <c r="E20" s="163">
        <v>44116</v>
      </c>
      <c r="F20" s="160"/>
      <c r="G20" s="110"/>
      <c r="H20" s="164"/>
    </row>
    <row r="21" spans="2:9" ht="15.75" thickBot="1" x14ac:dyDescent="0.3">
      <c r="B21" s="202">
        <v>12</v>
      </c>
      <c r="C21" s="115">
        <v>890545</v>
      </c>
      <c r="D21" s="117" t="s">
        <v>122</v>
      </c>
      <c r="E21" s="118">
        <v>44102</v>
      </c>
      <c r="F21" s="160"/>
      <c r="G21" s="108"/>
      <c r="H21" s="164"/>
    </row>
    <row r="23" spans="2:9" x14ac:dyDescent="0.25">
      <c r="B23" s="29"/>
      <c r="C23" s="29"/>
      <c r="D23" s="72"/>
      <c r="E23" s="49"/>
      <c r="F23" s="27"/>
      <c r="H23" s="44"/>
    </row>
    <row r="24" spans="2:9" ht="15.75" thickBot="1" x14ac:dyDescent="0.3"/>
    <row r="25" spans="2:9" ht="19.5" thickBot="1" x14ac:dyDescent="0.35">
      <c r="D25" s="68" t="s">
        <v>12</v>
      </c>
    </row>
    <row r="26" spans="2:9" ht="15.75" thickBot="1" x14ac:dyDescent="0.3">
      <c r="B26" s="202">
        <v>13</v>
      </c>
      <c r="C26" s="153">
        <v>132113</v>
      </c>
      <c r="D26" s="153" t="s">
        <v>13</v>
      </c>
      <c r="E26" s="153" t="str">
        <f>VLOOKUP(C26,[1]sheet1!$A$1:$C$65536,3,FALSE)</f>
        <v>10/05/2015</v>
      </c>
      <c r="F26" s="153"/>
      <c r="G26" s="109"/>
      <c r="H26" s="114"/>
    </row>
    <row r="27" spans="2:9" ht="15.75" thickBot="1" x14ac:dyDescent="0.3">
      <c r="B27" s="202">
        <v>14</v>
      </c>
      <c r="C27" s="115">
        <v>891335</v>
      </c>
      <c r="D27" s="117" t="s">
        <v>129</v>
      </c>
      <c r="E27" s="118">
        <v>44109</v>
      </c>
      <c r="F27" s="153"/>
      <c r="G27" s="109"/>
      <c r="H27" s="108"/>
    </row>
    <row r="28" spans="2:9" x14ac:dyDescent="0.25">
      <c r="B28" s="33"/>
      <c r="C28" s="42"/>
      <c r="D28" s="44"/>
      <c r="E28" s="46"/>
      <c r="F28" s="39"/>
      <c r="G28" s="43"/>
      <c r="H28" s="33"/>
      <c r="I28" s="33"/>
    </row>
    <row r="29" spans="2:9" x14ac:dyDescent="0.25">
      <c r="B29" s="33"/>
      <c r="C29" s="88"/>
      <c r="D29" s="88"/>
      <c r="E29" s="88"/>
      <c r="F29" s="88"/>
      <c r="G29" s="33"/>
      <c r="H29" s="33"/>
      <c r="I29" s="33"/>
    </row>
    <row r="30" spans="2:9" x14ac:dyDescent="0.25">
      <c r="B30" s="33"/>
      <c r="C30" s="88"/>
      <c r="D30" s="88"/>
      <c r="E30" s="88"/>
      <c r="F30" s="88"/>
      <c r="G30" s="33"/>
      <c r="H30" s="33"/>
      <c r="I30" s="33"/>
    </row>
    <row r="31" spans="2:9" x14ac:dyDescent="0.25">
      <c r="B31" s="33"/>
      <c r="C31" s="88"/>
      <c r="D31" s="88"/>
      <c r="E31" s="88"/>
      <c r="F31" s="88"/>
      <c r="G31" s="33"/>
      <c r="H31" s="33"/>
      <c r="I31" s="33"/>
    </row>
    <row r="32" spans="2:9" x14ac:dyDescent="0.25">
      <c r="B32" s="33"/>
      <c r="C32" s="88"/>
      <c r="D32" s="88"/>
      <c r="E32" s="88"/>
      <c r="F32" s="88"/>
      <c r="G32" s="33"/>
      <c r="H32" s="33"/>
      <c r="I32" s="33"/>
    </row>
    <row r="33" spans="2:9" x14ac:dyDescent="0.25">
      <c r="B33" s="33"/>
      <c r="C33" s="90"/>
      <c r="D33" s="90"/>
      <c r="E33" s="91"/>
      <c r="F33" s="88"/>
      <c r="G33" s="33"/>
      <c r="H33" s="44"/>
      <c r="I33" s="33"/>
    </row>
    <row r="34" spans="2:9" x14ac:dyDescent="0.25">
      <c r="B34" s="33"/>
      <c r="C34" s="88"/>
      <c r="D34" s="90"/>
      <c r="E34" s="92"/>
      <c r="F34" s="88"/>
      <c r="G34" s="33"/>
      <c r="H34" s="93"/>
      <c r="I34" s="33"/>
    </row>
    <row r="35" spans="2:9" x14ac:dyDescent="0.25">
      <c r="B35" s="33"/>
      <c r="C35" s="88"/>
      <c r="D35" s="90"/>
      <c r="E35" s="92"/>
      <c r="F35" s="89"/>
      <c r="G35" s="33"/>
      <c r="H35" s="93"/>
      <c r="I35" s="33"/>
    </row>
    <row r="36" spans="2:9" x14ac:dyDescent="0.25">
      <c r="B36" s="33"/>
      <c r="C36" s="29"/>
      <c r="D36" s="90"/>
      <c r="E36" s="40"/>
      <c r="F36" s="32"/>
      <c r="G36" s="33"/>
      <c r="H36" s="94"/>
      <c r="I36" s="33"/>
    </row>
    <row r="37" spans="2:9" x14ac:dyDescent="0.25">
      <c r="B37" s="33"/>
      <c r="C37" s="72"/>
      <c r="D37" s="90"/>
      <c r="E37" s="49"/>
      <c r="F37" s="32"/>
      <c r="G37" s="33"/>
      <c r="H37" s="93"/>
      <c r="I37" s="33"/>
    </row>
    <row r="38" spans="2:9" x14ac:dyDescent="0.25">
      <c r="B38" s="33"/>
      <c r="C38" s="33"/>
      <c r="D38" s="33"/>
      <c r="E38" s="33"/>
      <c r="F38" s="33"/>
      <c r="G38" s="33"/>
      <c r="H38" s="33"/>
      <c r="I38" s="33"/>
    </row>
    <row r="39" spans="2:9" x14ac:dyDescent="0.25">
      <c r="B39" s="33"/>
      <c r="C39" s="72"/>
      <c r="D39" s="90"/>
      <c r="E39" s="49"/>
      <c r="F39" s="32"/>
      <c r="G39" s="33"/>
      <c r="H39" s="93"/>
      <c r="I39" s="33"/>
    </row>
    <row r="40" spans="2:9" x14ac:dyDescent="0.25">
      <c r="B40" s="33"/>
      <c r="C40" s="33"/>
      <c r="D40" s="33"/>
      <c r="E40" s="33"/>
      <c r="F40" s="33"/>
      <c r="G40" s="33"/>
      <c r="H40" s="33"/>
      <c r="I40" s="33"/>
    </row>
    <row r="41" spans="2:9" x14ac:dyDescent="0.25">
      <c r="B41" s="33"/>
      <c r="C41" s="33"/>
      <c r="D41" s="33"/>
      <c r="E41" s="33"/>
      <c r="F41" s="33"/>
      <c r="G41" s="33"/>
      <c r="H41" s="33"/>
      <c r="I41" s="33"/>
    </row>
    <row r="42" spans="2:9" x14ac:dyDescent="0.25">
      <c r="B42" s="33"/>
      <c r="C42" s="88"/>
      <c r="D42" s="88"/>
      <c r="E42" s="88"/>
      <c r="F42" s="88"/>
      <c r="G42" s="33"/>
      <c r="H42" s="33"/>
      <c r="I42" s="33"/>
    </row>
    <row r="43" spans="2:9" x14ac:dyDescent="0.25">
      <c r="B43" s="33"/>
      <c r="C43" s="90"/>
      <c r="D43" s="90"/>
      <c r="E43" s="91"/>
      <c r="F43" s="88"/>
      <c r="G43" s="33"/>
      <c r="H43" s="44"/>
      <c r="I43" s="33"/>
    </row>
    <row r="44" spans="2:9" x14ac:dyDescent="0.25">
      <c r="B44" s="33"/>
      <c r="C44" s="88"/>
      <c r="D44" s="90"/>
      <c r="E44" s="92"/>
      <c r="F44" s="88"/>
      <c r="G44" s="33"/>
      <c r="H44" s="93"/>
      <c r="I44" s="33"/>
    </row>
    <row r="45" spans="2:9" x14ac:dyDescent="0.25">
      <c r="B45" s="33"/>
      <c r="C45" s="88"/>
      <c r="D45" s="90"/>
      <c r="E45" s="92"/>
      <c r="F45" s="89"/>
      <c r="G45" s="33"/>
      <c r="H45" s="93"/>
      <c r="I45" s="33"/>
    </row>
    <row r="46" spans="2:9" x14ac:dyDescent="0.25">
      <c r="B46" s="33"/>
      <c r="C46" s="33"/>
      <c r="D46" s="33"/>
      <c r="E46" s="33"/>
      <c r="F46" s="33"/>
      <c r="G46" s="33"/>
      <c r="H46" s="33"/>
      <c r="I46" s="33"/>
    </row>
    <row r="47" spans="2:9" x14ac:dyDescent="0.25">
      <c r="B47" s="33"/>
      <c r="C47" s="33"/>
      <c r="D47" s="33"/>
      <c r="E47" s="33"/>
      <c r="F47" s="33"/>
      <c r="G47" s="33"/>
      <c r="H47" s="33"/>
      <c r="I47" s="33"/>
    </row>
    <row r="48" spans="2:9" x14ac:dyDescent="0.25">
      <c r="B48" s="33"/>
      <c r="C48" s="33"/>
      <c r="D48" s="33"/>
      <c r="E48" s="33"/>
      <c r="F48" s="33"/>
      <c r="G48" s="33"/>
      <c r="H48" s="33"/>
      <c r="I48" s="33"/>
    </row>
    <row r="49" spans="2:9" x14ac:dyDescent="0.25">
      <c r="B49" s="33"/>
      <c r="C49" s="88"/>
      <c r="D49" s="88"/>
      <c r="E49" s="88"/>
      <c r="F49" s="88"/>
      <c r="G49" s="33"/>
      <c r="H49" s="33"/>
      <c r="I49" s="33"/>
    </row>
    <row r="50" spans="2:9" x14ac:dyDescent="0.25">
      <c r="B50" s="33"/>
      <c r="C50" s="90"/>
      <c r="D50" s="90"/>
      <c r="E50" s="91"/>
      <c r="F50" s="88"/>
      <c r="G50" s="33"/>
      <c r="H50" s="44"/>
      <c r="I50" s="33"/>
    </row>
    <row r="51" spans="2:9" x14ac:dyDescent="0.25">
      <c r="B51" s="33"/>
      <c r="C51" s="88"/>
      <c r="D51" s="90"/>
      <c r="E51" s="92"/>
      <c r="F51" s="88"/>
      <c r="G51" s="33"/>
      <c r="H51" s="93"/>
      <c r="I51" s="33"/>
    </row>
    <row r="52" spans="2:9" x14ac:dyDescent="0.25">
      <c r="B52" s="33"/>
      <c r="C52" s="88"/>
      <c r="D52" s="90"/>
      <c r="E52" s="92"/>
      <c r="F52" s="89"/>
      <c r="G52" s="33"/>
      <c r="H52" s="93"/>
      <c r="I52" s="33"/>
    </row>
    <row r="53" spans="2:9" x14ac:dyDescent="0.25">
      <c r="B53" s="33"/>
      <c r="C53" s="33"/>
      <c r="D53" s="33"/>
      <c r="E53" s="33"/>
      <c r="F53" s="33"/>
      <c r="G53" s="33"/>
      <c r="H53" s="33"/>
      <c r="I53" s="33"/>
    </row>
  </sheetData>
  <sheetProtection algorithmName="SHA-512" hashValue="y6Q/ondq6Jc4MJ5+gN1CLk6lzYbd71b8oyApxWorelgjhAqx31BBdCxf4xC3nIK2wZR9p1nCsoTy9nFpyxkcgw==" saltValue="4V6BRYegQ6h1UepnS84gMQ==" spinCount="100000" sheet="1" objects="1" scenarios="1" formatCells="0" selectLockedCells="1"/>
  <mergeCells count="2">
    <mergeCell ref="B3:C3"/>
    <mergeCell ref="B2:C2"/>
  </mergeCells>
  <conditionalFormatting sqref="D4:D6">
    <cfRule type="containsText" dxfId="157" priority="367" stopIfTrue="1" operator="containsText" text="OPEN">
      <formula>NOT(ISERROR(SEARCH("OPEN",D4)))</formula>
    </cfRule>
  </conditionalFormatting>
  <conditionalFormatting sqref="F4:F6">
    <cfRule type="cellIs" dxfId="156" priority="368" stopIfTrue="1" operator="greaterThan">
      <formula>10</formula>
    </cfRule>
  </conditionalFormatting>
  <conditionalFormatting sqref="F6:F9 F25 F28">
    <cfRule type="cellIs" dxfId="155" priority="366" operator="greaterThan">
      <formula>8</formula>
    </cfRule>
  </conditionalFormatting>
  <conditionalFormatting sqref="D25:D26 D28">
    <cfRule type="containsText" dxfId="154" priority="297" operator="containsText" text="Open">
      <formula>NOT(ISERROR(SEARCH("Open",D25)))</formula>
    </cfRule>
  </conditionalFormatting>
  <conditionalFormatting sqref="D38 D1:D9 D16 D40:D41 D46:D48 D53:D1048576">
    <cfRule type="containsText" dxfId="153" priority="271" operator="containsText" text="Open">
      <formula>NOT(ISERROR(SEARCH("Open",D1)))</formula>
    </cfRule>
  </conditionalFormatting>
  <conditionalFormatting sqref="D23">
    <cfRule type="containsText" dxfId="152" priority="171" operator="containsText" text="Open">
      <formula>NOT(ISERROR(SEARCH("Open",D23)))</formula>
    </cfRule>
  </conditionalFormatting>
  <conditionalFormatting sqref="E2:E4">
    <cfRule type="containsText" dxfId="151" priority="167" operator="containsText" text="Open">
      <formula>NOT(ISERROR(SEARCH("Open",E2)))</formula>
    </cfRule>
  </conditionalFormatting>
  <conditionalFormatting sqref="G3:G4">
    <cfRule type="containsText" dxfId="150" priority="166" operator="containsText" text="Open">
      <formula>NOT(ISERROR(SEARCH("Open",G3)))</formula>
    </cfRule>
  </conditionalFormatting>
  <conditionalFormatting sqref="F23">
    <cfRule type="cellIs" dxfId="149" priority="165" operator="greaterThan">
      <formula>8</formula>
    </cfRule>
  </conditionalFormatting>
  <conditionalFormatting sqref="F26:F27">
    <cfRule type="cellIs" dxfId="148" priority="163" operator="greaterThan">
      <formula>8</formula>
    </cfRule>
  </conditionalFormatting>
  <conditionalFormatting sqref="F29">
    <cfRule type="cellIs" dxfId="147" priority="124" operator="greaterThan">
      <formula>8</formula>
    </cfRule>
  </conditionalFormatting>
  <conditionalFormatting sqref="D29:D32 D36">
    <cfRule type="containsText" dxfId="146" priority="123" operator="containsText" text="Open">
      <formula>NOT(ISERROR(SEARCH("Open",D29)))</formula>
    </cfRule>
  </conditionalFormatting>
  <conditionalFormatting sqref="F30:F33 F36:F37">
    <cfRule type="cellIs" dxfId="145" priority="122" operator="greaterThan">
      <formula>8</formula>
    </cfRule>
  </conditionalFormatting>
  <conditionalFormatting sqref="D37">
    <cfRule type="containsText" dxfId="144" priority="121" operator="containsText" text="Open">
      <formula>NOT(ISERROR(SEARCH("Open",D37)))</formula>
    </cfRule>
  </conditionalFormatting>
  <conditionalFormatting sqref="C33:E33">
    <cfRule type="containsText" dxfId="143" priority="120" operator="containsText" text="Open">
      <formula>NOT(ISERROR(SEARCH("Open",C33)))</formula>
    </cfRule>
  </conditionalFormatting>
  <conditionalFormatting sqref="D33">
    <cfRule type="containsText" dxfId="142" priority="119" operator="containsText" text="Open">
      <formula>NOT(ISERROR(SEARCH("Open",D33)))</formula>
    </cfRule>
  </conditionalFormatting>
  <conditionalFormatting sqref="D34">
    <cfRule type="containsText" dxfId="141" priority="118" operator="containsText" text="Open">
      <formula>NOT(ISERROR(SEARCH("Open",D34)))</formula>
    </cfRule>
  </conditionalFormatting>
  <conditionalFormatting sqref="F34">
    <cfRule type="cellIs" dxfId="140" priority="117" operator="greaterThan">
      <formula>8</formula>
    </cfRule>
  </conditionalFormatting>
  <conditionalFormatting sqref="D35">
    <cfRule type="containsText" dxfId="139" priority="116" operator="containsText" text="Open">
      <formula>NOT(ISERROR(SEARCH("Open",D35)))</formula>
    </cfRule>
  </conditionalFormatting>
  <conditionalFormatting sqref="F35">
    <cfRule type="cellIs" dxfId="138" priority="115" operator="greaterThan">
      <formula>8</formula>
    </cfRule>
  </conditionalFormatting>
  <conditionalFormatting sqref="F39">
    <cfRule type="cellIs" dxfId="137" priority="114" operator="greaterThan">
      <formula>8</formula>
    </cfRule>
  </conditionalFormatting>
  <conditionalFormatting sqref="D39">
    <cfRule type="containsText" dxfId="136" priority="113" operator="containsText" text="Open">
      <formula>NOT(ISERROR(SEARCH("Open",D39)))</formula>
    </cfRule>
  </conditionalFormatting>
  <conditionalFormatting sqref="F10:F20">
    <cfRule type="cellIs" dxfId="135" priority="112" operator="greaterThan">
      <formula>8</formula>
    </cfRule>
  </conditionalFormatting>
  <conditionalFormatting sqref="D10">
    <cfRule type="containsText" dxfId="134" priority="111" operator="containsText" text="Open">
      <formula>NOT(ISERROR(SEARCH("Open",D10)))</formula>
    </cfRule>
  </conditionalFormatting>
  <conditionalFormatting sqref="D11">
    <cfRule type="containsText" dxfId="133" priority="109" operator="containsText" text="Open">
      <formula>NOT(ISERROR(SEARCH("Open",D11)))</formula>
    </cfRule>
  </conditionalFormatting>
  <conditionalFormatting sqref="D42">
    <cfRule type="containsText" dxfId="132" priority="108" operator="containsText" text="Open">
      <formula>NOT(ISERROR(SEARCH("Open",D42)))</formula>
    </cfRule>
  </conditionalFormatting>
  <conditionalFormatting sqref="F42:F43">
    <cfRule type="cellIs" dxfId="131" priority="107" operator="greaterThan">
      <formula>8</formula>
    </cfRule>
  </conditionalFormatting>
  <conditionalFormatting sqref="C43:E43">
    <cfRule type="containsText" dxfId="130" priority="106" operator="containsText" text="Open">
      <formula>NOT(ISERROR(SEARCH("Open",C43)))</formula>
    </cfRule>
  </conditionalFormatting>
  <conditionalFormatting sqref="D43">
    <cfRule type="containsText" dxfId="129" priority="105" operator="containsText" text="Open">
      <formula>NOT(ISERROR(SEARCH("Open",D43)))</formula>
    </cfRule>
  </conditionalFormatting>
  <conditionalFormatting sqref="D44">
    <cfRule type="containsText" dxfId="128" priority="104" operator="containsText" text="Open">
      <formula>NOT(ISERROR(SEARCH("Open",D44)))</formula>
    </cfRule>
  </conditionalFormatting>
  <conditionalFormatting sqref="F44">
    <cfRule type="cellIs" dxfId="127" priority="103" operator="greaterThan">
      <formula>8</formula>
    </cfRule>
  </conditionalFormatting>
  <conditionalFormatting sqref="D45">
    <cfRule type="containsText" dxfId="126" priority="102" operator="containsText" text="Open">
      <formula>NOT(ISERROR(SEARCH("Open",D45)))</formula>
    </cfRule>
  </conditionalFormatting>
  <conditionalFormatting sqref="F45">
    <cfRule type="cellIs" dxfId="125" priority="101" operator="greaterThan">
      <formula>8</formula>
    </cfRule>
  </conditionalFormatting>
  <conditionalFormatting sqref="D49">
    <cfRule type="containsText" dxfId="124" priority="98" operator="containsText" text="Open">
      <formula>NOT(ISERROR(SEARCH("Open",D49)))</formula>
    </cfRule>
  </conditionalFormatting>
  <conditionalFormatting sqref="F49:F50">
    <cfRule type="cellIs" dxfId="123" priority="97" operator="greaterThan">
      <formula>8</formula>
    </cfRule>
  </conditionalFormatting>
  <conditionalFormatting sqref="C50:E50">
    <cfRule type="containsText" dxfId="122" priority="96" operator="containsText" text="Open">
      <formula>NOT(ISERROR(SEARCH("Open",C50)))</formula>
    </cfRule>
  </conditionalFormatting>
  <conditionalFormatting sqref="D50">
    <cfRule type="containsText" dxfId="121" priority="95" operator="containsText" text="Open">
      <formula>NOT(ISERROR(SEARCH("Open",D50)))</formula>
    </cfRule>
  </conditionalFormatting>
  <conditionalFormatting sqref="D51">
    <cfRule type="containsText" dxfId="120" priority="94" operator="containsText" text="Open">
      <formula>NOT(ISERROR(SEARCH("Open",D51)))</formula>
    </cfRule>
  </conditionalFormatting>
  <conditionalFormatting sqref="F51">
    <cfRule type="cellIs" dxfId="119" priority="93" operator="greaterThan">
      <formula>8</formula>
    </cfRule>
  </conditionalFormatting>
  <conditionalFormatting sqref="D52">
    <cfRule type="containsText" dxfId="118" priority="92" operator="containsText" text="Open">
      <formula>NOT(ISERROR(SEARCH("Open",D52)))</formula>
    </cfRule>
  </conditionalFormatting>
  <conditionalFormatting sqref="F52">
    <cfRule type="cellIs" dxfId="117" priority="91" operator="greaterThan">
      <formula>8</formula>
    </cfRule>
  </conditionalFormatting>
  <conditionalFormatting sqref="D14">
    <cfRule type="containsText" dxfId="116" priority="88" operator="containsText" text="Open">
      <formula>NOT(ISERROR(SEARCH("Open",D14)))</formula>
    </cfRule>
  </conditionalFormatting>
  <conditionalFormatting sqref="D16">
    <cfRule type="containsText" dxfId="115" priority="84" operator="containsText" text="Open">
      <formula>NOT(ISERROR(SEARCH("Open",D16)))</formula>
    </cfRule>
  </conditionalFormatting>
  <conditionalFormatting sqref="D14">
    <cfRule type="containsText" dxfId="114" priority="80" operator="containsText" text="Open">
      <formula>NOT(ISERROR(SEARCH("Open",D14)))</formula>
    </cfRule>
  </conditionalFormatting>
  <conditionalFormatting sqref="D12">
    <cfRule type="containsText" dxfId="113" priority="76" operator="containsText" text="Open">
      <formula>NOT(ISERROR(SEARCH("Open",D12)))</formula>
    </cfRule>
  </conditionalFormatting>
  <conditionalFormatting sqref="D16">
    <cfRule type="containsText" dxfId="112" priority="73" operator="containsText" text="Open">
      <formula>NOT(ISERROR(SEARCH("Open",D16)))</formula>
    </cfRule>
  </conditionalFormatting>
  <conditionalFormatting sqref="D16">
    <cfRule type="containsText" dxfId="111" priority="71" operator="containsText" text="Open">
      <formula>NOT(ISERROR(SEARCH("Open",D16)))</formula>
    </cfRule>
  </conditionalFormatting>
  <conditionalFormatting sqref="D21">
    <cfRule type="containsText" dxfId="110" priority="30" operator="containsText" text="Open">
      <formula>NOT(ISERROR(SEARCH("Open",D21)))</formula>
    </cfRule>
  </conditionalFormatting>
  <conditionalFormatting sqref="D18">
    <cfRule type="containsText" dxfId="109" priority="29" operator="containsText" text="Open">
      <formula>NOT(ISERROR(SEARCH("Open",D18)))</formula>
    </cfRule>
  </conditionalFormatting>
  <conditionalFormatting sqref="D17">
    <cfRule type="containsText" dxfId="108" priority="27" operator="containsText" text="Open">
      <formula>NOT(ISERROR(SEARCH("Open",D17)))</formula>
    </cfRule>
  </conditionalFormatting>
  <conditionalFormatting sqref="G2">
    <cfRule type="containsText" dxfId="107" priority="23" operator="containsText" text="Open">
      <formula>NOT(ISERROR(SEARCH("Open",G2)))</formula>
    </cfRule>
  </conditionalFormatting>
  <conditionalFormatting sqref="H20">
    <cfRule type="cellIs" dxfId="106" priority="22" operator="greaterThan">
      <formula>8</formula>
    </cfRule>
  </conditionalFormatting>
  <conditionalFormatting sqref="F21">
    <cfRule type="cellIs" dxfId="105" priority="21" operator="greaterThan">
      <formula>8</formula>
    </cfRule>
  </conditionalFormatting>
  <conditionalFormatting sqref="H21">
    <cfRule type="cellIs" dxfId="104" priority="19" operator="greaterThan">
      <formula>8</formula>
    </cfRule>
  </conditionalFormatting>
  <conditionalFormatting sqref="G21">
    <cfRule type="containsText" dxfId="103" priority="13" operator="containsText" text="Open">
      <formula>NOT(ISERROR(SEARCH("Open",G21)))</formula>
    </cfRule>
  </conditionalFormatting>
  <conditionalFormatting sqref="D20">
    <cfRule type="containsText" dxfId="102" priority="11" operator="containsText" text="Open">
      <formula>NOT(ISERROR(SEARCH("Open",D20)))</formula>
    </cfRule>
  </conditionalFormatting>
  <conditionalFormatting sqref="D20">
    <cfRule type="containsText" dxfId="101" priority="10" operator="containsText" text="Open">
      <formula>NOT(ISERROR(SEARCH("Open",D20)))</formula>
    </cfRule>
  </conditionalFormatting>
  <conditionalFormatting sqref="D20">
    <cfRule type="containsText" dxfId="100" priority="9" operator="containsText" text="Open">
      <formula>NOT(ISERROR(SEARCH("Open",D20)))</formula>
    </cfRule>
  </conditionalFormatting>
  <conditionalFormatting sqref="D20">
    <cfRule type="containsText" dxfId="99" priority="8" operator="containsText" text="Open">
      <formula>NOT(ISERROR(SEARCH("Open",D20)))</formula>
    </cfRule>
  </conditionalFormatting>
  <conditionalFormatting sqref="D19">
    <cfRule type="containsText" dxfId="98" priority="7" operator="containsText" text="Open">
      <formula>NOT(ISERROR(SEARCH("Open",D19)))</formula>
    </cfRule>
  </conditionalFormatting>
  <conditionalFormatting sqref="D19">
    <cfRule type="containsText" dxfId="97" priority="6" operator="containsText" text="Open">
      <formula>NOT(ISERROR(SEARCH("Open",D19)))</formula>
    </cfRule>
  </conditionalFormatting>
  <conditionalFormatting sqref="D15">
    <cfRule type="containsText" dxfId="96" priority="5" operator="containsText" text="Open">
      <formula>NOT(ISERROR(SEARCH("Open",D15)))</formula>
    </cfRule>
  </conditionalFormatting>
  <conditionalFormatting sqref="D15">
    <cfRule type="containsText" dxfId="95" priority="4" operator="containsText" text="Open">
      <formula>NOT(ISERROR(SEARCH("Open",D15)))</formula>
    </cfRule>
  </conditionalFormatting>
  <conditionalFormatting sqref="G20 G17">
    <cfRule type="containsText" dxfId="94" priority="3" operator="containsText" text="Open">
      <formula>NOT(ISERROR(SEARCH("Open",G17)))</formula>
    </cfRule>
  </conditionalFormatting>
  <conditionalFormatting sqref="G16">
    <cfRule type="containsText" dxfId="93" priority="2" operator="containsText" text="Open">
      <formula>NOT(ISERROR(SEARCH("Open",G16)))</formula>
    </cfRule>
  </conditionalFormatting>
  <conditionalFormatting sqref="G26:G27 G18:G19 G10:G15 G6">
    <cfRule type="containsText" dxfId="92" priority="1" operator="containsText" text="Open">
      <formula>NOT(ISERROR(SEARCH("Open",G6)))</formula>
    </cfRule>
  </conditionalFormatting>
  <pageMargins left="0.25" right="0.25" top="0.75" bottom="0.75" header="0.3" footer="0.3"/>
  <pageSetup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4"/>
  <sheetViews>
    <sheetView topLeftCell="A4" workbookViewId="0">
      <selection activeCell="B2" sqref="B2:C2"/>
    </sheetView>
  </sheetViews>
  <sheetFormatPr defaultRowHeight="15" x14ac:dyDescent="0.25"/>
  <cols>
    <col min="1" max="1" width="16.28515625" customWidth="1"/>
    <col min="2" max="2" width="3.140625" customWidth="1"/>
    <col min="3" max="3" width="13.140625" bestFit="1" customWidth="1"/>
    <col min="4" max="4" width="20.85546875" customWidth="1"/>
    <col min="5" max="5" width="11.28515625" customWidth="1"/>
    <col min="7" max="7" width="12.140625" customWidth="1"/>
    <col min="8" max="8" width="20.7109375" customWidth="1"/>
    <col min="12" max="12" width="91.28515625" customWidth="1"/>
    <col min="13" max="13" width="33.85546875" customWidth="1"/>
  </cols>
  <sheetData>
    <row r="1" spans="1:8" ht="21.75" thickBot="1" x14ac:dyDescent="0.4">
      <c r="A1" s="1" t="s">
        <v>22</v>
      </c>
    </row>
    <row r="2" spans="1:8" ht="16.5" thickBot="1" x14ac:dyDescent="0.3">
      <c r="A2" s="3" t="s">
        <v>0</v>
      </c>
      <c r="B2" s="219"/>
      <c r="C2" s="220"/>
      <c r="E2" s="108" t="s">
        <v>96</v>
      </c>
      <c r="G2" s="109" t="s">
        <v>93</v>
      </c>
      <c r="H2" s="4">
        <f ca="1">TODAY()</f>
        <v>44260</v>
      </c>
    </row>
    <row r="3" spans="1:8" ht="15.75" thickBot="1" x14ac:dyDescent="0.3">
      <c r="A3" s="2" t="s">
        <v>112</v>
      </c>
      <c r="B3" s="220" t="s">
        <v>24</v>
      </c>
      <c r="C3" s="220"/>
      <c r="E3" s="108" t="s">
        <v>97</v>
      </c>
      <c r="G3" s="108" t="s">
        <v>94</v>
      </c>
      <c r="H3" s="5"/>
    </row>
    <row r="4" spans="1:8" ht="18.75" thickBot="1" x14ac:dyDescent="0.3">
      <c r="A4" s="7"/>
      <c r="B4" s="8"/>
      <c r="C4" s="9"/>
      <c r="D4" s="10"/>
      <c r="E4" s="48" t="s">
        <v>98</v>
      </c>
      <c r="F4" s="15" t="s">
        <v>1</v>
      </c>
      <c r="G4" s="110" t="s">
        <v>95</v>
      </c>
      <c r="H4" s="5"/>
    </row>
    <row r="5" spans="1:8" ht="18.75" thickBot="1" x14ac:dyDescent="0.3">
      <c r="A5" s="7"/>
      <c r="B5" s="8"/>
      <c r="C5" s="9"/>
      <c r="D5" s="11"/>
      <c r="E5" s="13" t="s">
        <v>2</v>
      </c>
      <c r="F5" s="16" t="s">
        <v>3</v>
      </c>
      <c r="G5" s="14" t="s">
        <v>4</v>
      </c>
      <c r="H5" s="6"/>
    </row>
    <row r="6" spans="1:8" ht="16.5" thickBot="1" x14ac:dyDescent="0.3">
      <c r="A6" s="12" t="s">
        <v>5</v>
      </c>
      <c r="B6" s="201">
        <v>1</v>
      </c>
      <c r="C6" s="82">
        <v>131578</v>
      </c>
      <c r="D6" s="83" t="s">
        <v>24</v>
      </c>
      <c r="E6" s="166" t="str">
        <f>VLOOKUP(C6,[1]sheet1!$A$1:$C$65536,3,FALSE)</f>
        <v>11/15/2004</v>
      </c>
      <c r="F6" s="167"/>
      <c r="G6" s="109"/>
      <c r="H6" s="20"/>
    </row>
    <row r="7" spans="1:8" x14ac:dyDescent="0.25">
      <c r="H7" s="21"/>
    </row>
    <row r="8" spans="1:8" ht="15.75" thickBot="1" x14ac:dyDescent="0.3">
      <c r="H8" s="21"/>
    </row>
    <row r="9" spans="1:8" ht="19.5" thickBot="1" x14ac:dyDescent="0.35">
      <c r="D9" s="26" t="s">
        <v>21</v>
      </c>
    </row>
    <row r="10" spans="1:8" ht="15.75" thickBot="1" x14ac:dyDescent="0.3">
      <c r="B10" s="202">
        <v>1</v>
      </c>
      <c r="C10" s="161">
        <v>131940</v>
      </c>
      <c r="D10" s="161" t="s">
        <v>25</v>
      </c>
      <c r="E10" s="161" t="str">
        <f>VLOOKUP(C10,[1]sheet1!$A$1:$C$65536,3,FALSE)</f>
        <v>2/24/2014</v>
      </c>
      <c r="F10" s="161"/>
      <c r="G10" s="109"/>
      <c r="H10" s="168"/>
    </row>
    <row r="11" spans="1:8" ht="15.75" thickBot="1" x14ac:dyDescent="0.3">
      <c r="B11" s="202">
        <v>2</v>
      </c>
      <c r="C11" s="161">
        <v>132167</v>
      </c>
      <c r="D11" s="161" t="s">
        <v>26</v>
      </c>
      <c r="E11" s="161" t="str">
        <f>VLOOKUP(C11,[1]sheet1!$A$1:$C$65536,3,FALSE)</f>
        <v>4/04/2016</v>
      </c>
      <c r="F11" s="169"/>
      <c r="G11" s="109"/>
      <c r="H11" s="168"/>
    </row>
    <row r="12" spans="1:8" ht="15.75" thickBot="1" x14ac:dyDescent="0.3">
      <c r="B12" s="202">
        <v>3</v>
      </c>
      <c r="C12" s="156">
        <v>132264</v>
      </c>
      <c r="D12" s="156" t="s">
        <v>88</v>
      </c>
      <c r="E12" s="170">
        <v>43577</v>
      </c>
      <c r="F12" s="169"/>
      <c r="G12" s="108"/>
      <c r="H12" s="168"/>
    </row>
    <row r="13" spans="1:8" ht="15.75" thickBot="1" x14ac:dyDescent="0.3">
      <c r="B13" s="202">
        <v>4</v>
      </c>
      <c r="C13" s="115">
        <v>132295</v>
      </c>
      <c r="D13" s="117" t="s">
        <v>114</v>
      </c>
      <c r="E13" s="118">
        <v>43766</v>
      </c>
      <c r="F13" s="169"/>
      <c r="G13" s="109"/>
      <c r="H13" s="168"/>
    </row>
    <row r="14" spans="1:8" ht="15.75" thickBot="1" x14ac:dyDescent="0.3">
      <c r="B14" s="202">
        <v>5</v>
      </c>
      <c r="C14" s="153">
        <v>132314</v>
      </c>
      <c r="D14" s="153" t="s">
        <v>11</v>
      </c>
      <c r="E14" s="153" t="str">
        <f>VLOOKUP(C14,[1]sheet1!$A$1:$C$65536,3,FALSE)</f>
        <v>3/05/2018</v>
      </c>
      <c r="F14" s="169"/>
      <c r="G14" s="109"/>
      <c r="H14" s="168"/>
    </row>
    <row r="15" spans="1:8" ht="15.75" thickBot="1" x14ac:dyDescent="0.3">
      <c r="B15" s="202">
        <v>6</v>
      </c>
      <c r="C15" s="121">
        <v>131919</v>
      </c>
      <c r="D15" s="121" t="s">
        <v>111</v>
      </c>
      <c r="E15" s="163" t="str">
        <f>VLOOKUP(C15,[1]sheet1!$A$1:$C$65536,3,FALSE)</f>
        <v>9/21/2015</v>
      </c>
      <c r="F15" s="169"/>
      <c r="G15" s="109"/>
      <c r="H15" s="168"/>
    </row>
    <row r="16" spans="1:8" ht="15.75" thickBot="1" x14ac:dyDescent="0.3">
      <c r="B16" s="202">
        <v>7</v>
      </c>
      <c r="C16" s="161">
        <v>132279</v>
      </c>
      <c r="D16" s="161" t="s">
        <v>27</v>
      </c>
      <c r="E16" s="163" t="str">
        <f>VLOOKUP(C16,[1]sheet1!$A$1:$C$65536,3,FALSE)</f>
        <v>11/27/2017</v>
      </c>
      <c r="F16" s="169"/>
      <c r="G16" s="109"/>
      <c r="H16" s="168"/>
    </row>
    <row r="17" spans="1:8" ht="15.75" thickBot="1" x14ac:dyDescent="0.3">
      <c r="B17" s="202">
        <v>8</v>
      </c>
      <c r="C17" s="161">
        <v>132301</v>
      </c>
      <c r="D17" s="161" t="s">
        <v>28</v>
      </c>
      <c r="E17" s="163" t="str">
        <f>VLOOKUP(C17,[1]sheet1!$A$1:$C$65536,3,FALSE)</f>
        <v>1/29/2018</v>
      </c>
      <c r="F17" s="169"/>
      <c r="G17" s="109"/>
      <c r="H17" s="168"/>
    </row>
    <row r="18" spans="1:8" ht="15.75" thickBot="1" x14ac:dyDescent="0.3">
      <c r="B18" s="202">
        <v>9</v>
      </c>
      <c r="C18" s="115">
        <v>132257</v>
      </c>
      <c r="D18" s="117" t="s">
        <v>119</v>
      </c>
      <c r="E18" s="118">
        <v>43024</v>
      </c>
      <c r="F18" s="169"/>
      <c r="G18" s="109"/>
      <c r="H18" s="168"/>
    </row>
    <row r="19" spans="1:8" ht="15.75" thickBot="1" x14ac:dyDescent="0.3">
      <c r="B19" s="206">
        <v>10</v>
      </c>
      <c r="C19" s="161">
        <v>891325</v>
      </c>
      <c r="D19" s="212" t="s">
        <v>136</v>
      </c>
      <c r="E19" s="163">
        <v>44137</v>
      </c>
      <c r="F19" s="169"/>
      <c r="G19" s="109"/>
      <c r="H19" s="168"/>
    </row>
    <row r="20" spans="1:8" ht="15.75" thickBot="1" x14ac:dyDescent="0.3">
      <c r="B20" s="207">
        <v>11</v>
      </c>
      <c r="C20" s="115">
        <v>890008</v>
      </c>
      <c r="D20" s="117" t="s">
        <v>109</v>
      </c>
      <c r="E20" s="118">
        <v>43766</v>
      </c>
      <c r="F20" s="161"/>
      <c r="G20" s="109"/>
      <c r="H20" s="168"/>
    </row>
    <row r="21" spans="1:8" ht="15.75" thickBot="1" x14ac:dyDescent="0.3">
      <c r="B21" s="202">
        <v>12</v>
      </c>
      <c r="C21" s="121">
        <v>132288</v>
      </c>
      <c r="D21" s="117" t="s">
        <v>123</v>
      </c>
      <c r="E21" s="213">
        <v>44095</v>
      </c>
      <c r="F21" s="161"/>
      <c r="G21" s="108"/>
      <c r="H21" s="114"/>
    </row>
    <row r="22" spans="1:8" ht="15.75" thickBot="1" x14ac:dyDescent="0.3">
      <c r="B22" s="30"/>
      <c r="C22" s="30"/>
      <c r="D22" s="30"/>
      <c r="E22" s="30"/>
      <c r="F22" s="30"/>
      <c r="G22" s="30"/>
      <c r="H22" s="30"/>
    </row>
    <row r="23" spans="1:8" ht="19.5" thickBot="1" x14ac:dyDescent="0.35">
      <c r="A23" s="20"/>
      <c r="D23" s="26" t="s">
        <v>12</v>
      </c>
    </row>
    <row r="24" spans="1:8" ht="15.75" thickBot="1" x14ac:dyDescent="0.3">
      <c r="B24" s="202">
        <v>13</v>
      </c>
      <c r="C24" s="115">
        <v>131590</v>
      </c>
      <c r="D24" s="115" t="s">
        <v>29</v>
      </c>
      <c r="E24" s="115" t="str">
        <f>VLOOKUP(C24,[1]sheet1!$A$1:$C$65536,3,FALSE)</f>
        <v>4/04/2011</v>
      </c>
      <c r="F24" s="161"/>
      <c r="G24" s="109"/>
      <c r="H24" s="114"/>
    </row>
    <row r="25" spans="1:8" ht="15.75" thickBot="1" x14ac:dyDescent="0.3">
      <c r="B25" s="202">
        <v>14</v>
      </c>
      <c r="C25" s="108"/>
      <c r="D25" s="117" t="s">
        <v>127</v>
      </c>
      <c r="E25" s="214">
        <v>44082</v>
      </c>
      <c r="F25" s="161"/>
      <c r="G25" s="109"/>
      <c r="H25" s="114"/>
    </row>
    <row r="26" spans="1:8" ht="15.75" thickBot="1" x14ac:dyDescent="0.3">
      <c r="H26" s="47"/>
    </row>
    <row r="27" spans="1:8" ht="19.5" thickBot="1" x14ac:dyDescent="0.35">
      <c r="D27" s="26" t="s">
        <v>23</v>
      </c>
    </row>
    <row r="28" spans="1:8" ht="15.75" thickBot="1" x14ac:dyDescent="0.3">
      <c r="A28" s="38"/>
      <c r="B28" s="202">
        <v>16</v>
      </c>
      <c r="C28" s="153">
        <v>131840</v>
      </c>
      <c r="D28" s="153" t="s">
        <v>30</v>
      </c>
      <c r="E28" s="153" t="str">
        <f>VLOOKUP(C28,[1]sheet1!$A$1:$C$65536,3,FALSE)</f>
        <v>11/21/2011</v>
      </c>
      <c r="F28" s="173"/>
      <c r="G28" s="109"/>
      <c r="H28" s="114"/>
    </row>
    <row r="29" spans="1:8" x14ac:dyDescent="0.25">
      <c r="B29" s="29"/>
      <c r="C29" s="32"/>
      <c r="D29" s="72"/>
      <c r="E29" s="32"/>
      <c r="F29" s="84"/>
      <c r="G29" s="44"/>
      <c r="H29" s="44"/>
    </row>
    <row r="30" spans="1:8" x14ac:dyDescent="0.25">
      <c r="C30" s="33"/>
      <c r="D30" s="33"/>
      <c r="E30" s="33"/>
      <c r="F30" s="33"/>
      <c r="G30" s="33"/>
      <c r="H30" s="33"/>
    </row>
    <row r="31" spans="1:8" x14ac:dyDescent="0.25">
      <c r="C31" s="88"/>
      <c r="D31" s="88"/>
      <c r="E31" s="88"/>
      <c r="F31" s="89"/>
      <c r="G31" s="33"/>
      <c r="H31" s="33"/>
    </row>
    <row r="33" spans="2:9" x14ac:dyDescent="0.25">
      <c r="B33" s="33"/>
      <c r="C33" s="33"/>
      <c r="D33" s="33"/>
      <c r="E33" s="33"/>
      <c r="F33" s="33"/>
      <c r="G33" s="33"/>
      <c r="H33" s="33"/>
      <c r="I33" s="33"/>
    </row>
    <row r="34" spans="2:9" x14ac:dyDescent="0.25">
      <c r="B34" s="33"/>
      <c r="C34" s="84"/>
      <c r="D34" s="72"/>
      <c r="E34" s="84"/>
      <c r="F34" s="84"/>
      <c r="G34" s="29"/>
      <c r="H34" s="44"/>
      <c r="I34" s="33"/>
    </row>
    <row r="35" spans="2:9" x14ac:dyDescent="0.25">
      <c r="B35" s="33"/>
      <c r="C35" s="84"/>
      <c r="D35" s="84"/>
      <c r="E35" s="84"/>
      <c r="F35" s="84"/>
      <c r="G35" s="29"/>
      <c r="H35" s="44"/>
      <c r="I35" s="33"/>
    </row>
    <row r="36" spans="2:9" x14ac:dyDescent="0.25">
      <c r="B36" s="33"/>
      <c r="C36" s="84"/>
      <c r="D36" s="85"/>
      <c r="E36" s="86"/>
      <c r="F36" s="84"/>
      <c r="G36" s="29"/>
      <c r="H36" s="29"/>
      <c r="I36" s="33"/>
    </row>
    <row r="37" spans="2:9" x14ac:dyDescent="0.25">
      <c r="B37" s="33"/>
      <c r="C37" s="32"/>
      <c r="D37" s="72"/>
      <c r="E37" s="40"/>
      <c r="F37" s="84"/>
      <c r="G37" s="29"/>
      <c r="H37" s="29"/>
      <c r="I37" s="33"/>
    </row>
    <row r="38" spans="2:9" x14ac:dyDescent="0.25">
      <c r="B38" s="33"/>
      <c r="C38" s="84"/>
      <c r="D38" s="84"/>
      <c r="E38" s="84"/>
      <c r="F38" s="84"/>
      <c r="G38" s="29"/>
      <c r="H38" s="29"/>
      <c r="I38" s="33"/>
    </row>
    <row r="39" spans="2:9" x14ac:dyDescent="0.25">
      <c r="B39" s="33"/>
      <c r="C39" s="84"/>
      <c r="D39" s="84"/>
      <c r="E39" s="86"/>
      <c r="F39" s="84"/>
      <c r="G39" s="29"/>
      <c r="H39" s="29"/>
      <c r="I39" s="33"/>
    </row>
    <row r="40" spans="2:9" x14ac:dyDescent="0.25">
      <c r="B40" s="33"/>
      <c r="C40" s="84"/>
      <c r="D40" s="85"/>
      <c r="E40" s="86"/>
      <c r="F40" s="84"/>
      <c r="G40" s="29"/>
      <c r="H40" s="87"/>
      <c r="I40" s="33"/>
    </row>
    <row r="41" spans="2:9" x14ac:dyDescent="0.25">
      <c r="B41" s="33"/>
      <c r="C41" s="32"/>
      <c r="D41" s="72"/>
      <c r="E41" s="40"/>
      <c r="F41" s="84"/>
      <c r="G41" s="27"/>
      <c r="H41" s="29"/>
      <c r="I41" s="33"/>
    </row>
    <row r="42" spans="2:9" x14ac:dyDescent="0.25">
      <c r="B42" s="33"/>
      <c r="C42" s="32"/>
      <c r="D42" s="72"/>
      <c r="E42" s="40"/>
      <c r="F42" s="32"/>
      <c r="G42" s="29"/>
      <c r="H42" s="29"/>
      <c r="I42" s="33"/>
    </row>
    <row r="43" spans="2:9" x14ac:dyDescent="0.25">
      <c r="B43" s="33"/>
      <c r="C43" s="32"/>
      <c r="D43" s="72"/>
      <c r="E43" s="40"/>
      <c r="F43" s="84"/>
      <c r="G43" s="29"/>
      <c r="H43" s="29"/>
      <c r="I43" s="33"/>
    </row>
    <row r="44" spans="2:9" x14ac:dyDescent="0.25">
      <c r="B44" s="33"/>
      <c r="C44" s="33"/>
      <c r="D44" s="33"/>
      <c r="E44" s="33"/>
      <c r="F44" s="33"/>
      <c r="G44" s="33"/>
      <c r="H44" s="33"/>
      <c r="I44" s="33"/>
    </row>
  </sheetData>
  <sheetProtection algorithmName="SHA-512" hashValue="raDFc6nbbKH/k35mWTrkJbdwXpTxac5+8bSSIggyaX8U4UQeQftZmxTdTiARQ0uMl1PvedOSoS1Ze8zI8vldgA==" saltValue="CoTXp0w7Zb/E8EVqhBzYow==" spinCount="100000" sheet="1" objects="1" scenarios="1" formatCells="0" selectLockedCells="1"/>
  <mergeCells count="2">
    <mergeCell ref="B2:C2"/>
    <mergeCell ref="B3:C3"/>
  </mergeCells>
  <conditionalFormatting sqref="D4:D6">
    <cfRule type="containsText" dxfId="91" priority="652" stopIfTrue="1" operator="containsText" text="OPEN">
      <formula>NOT(ISERROR(SEARCH("OPEN",D4)))</formula>
    </cfRule>
  </conditionalFormatting>
  <conditionalFormatting sqref="F4:F6">
    <cfRule type="cellIs" dxfId="90" priority="653" stopIfTrue="1" operator="greaterThan">
      <formula>10</formula>
    </cfRule>
  </conditionalFormatting>
  <conditionalFormatting sqref="F22:F23 F6:F9 F26:F27 F20">
    <cfRule type="cellIs" dxfId="89" priority="651" operator="greaterThan">
      <formula>8</formula>
    </cfRule>
  </conditionalFormatting>
  <conditionalFormatting sqref="D1:D9 D22:D24 D32:D33 D26:D27 D44:D1048576">
    <cfRule type="containsText" dxfId="88" priority="502" operator="containsText" text="Open">
      <formula>NOT(ISERROR(SEARCH("Open",D1)))</formula>
    </cfRule>
  </conditionalFormatting>
  <conditionalFormatting sqref="E2:E4">
    <cfRule type="containsText" dxfId="87" priority="164" operator="containsText" text="Open">
      <formula>NOT(ISERROR(SEARCH("Open",E2)))</formula>
    </cfRule>
  </conditionalFormatting>
  <conditionalFormatting sqref="G3:G4">
    <cfRule type="containsText" dxfId="86" priority="163" operator="containsText" text="Open">
      <formula>NOT(ISERROR(SEARCH("Open",G3)))</formula>
    </cfRule>
  </conditionalFormatting>
  <conditionalFormatting sqref="F24">
    <cfRule type="cellIs" dxfId="85" priority="160" operator="greaterThan">
      <formula>8</formula>
    </cfRule>
  </conditionalFormatting>
  <conditionalFormatting sqref="F29">
    <cfRule type="cellIs" dxfId="84" priority="148" operator="greaterThan">
      <formula>8</formula>
    </cfRule>
  </conditionalFormatting>
  <conditionalFormatting sqref="D29">
    <cfRule type="containsText" dxfId="83" priority="147" operator="containsText" text="Open">
      <formula>NOT(ISERROR(SEARCH("Open",D29)))</formula>
    </cfRule>
  </conditionalFormatting>
  <conditionalFormatting sqref="F31">
    <cfRule type="cellIs" dxfId="82" priority="125" operator="greaterThan">
      <formula>8</formula>
    </cfRule>
  </conditionalFormatting>
  <conditionalFormatting sqref="D31">
    <cfRule type="containsText" dxfId="81" priority="124" operator="containsText" text="Open">
      <formula>NOT(ISERROR(SEARCH("Open",D31)))</formula>
    </cfRule>
  </conditionalFormatting>
  <conditionalFormatting sqref="D43">
    <cfRule type="containsText" dxfId="80" priority="99" operator="containsText" text="Open">
      <formula>NOT(ISERROR(SEARCH("Open",D43)))</formula>
    </cfRule>
  </conditionalFormatting>
  <conditionalFormatting sqref="F34 F38:F42">
    <cfRule type="cellIs" dxfId="79" priority="119" operator="greaterThan">
      <formula>8</formula>
    </cfRule>
  </conditionalFormatting>
  <conditionalFormatting sqref="G41">
    <cfRule type="cellIs" dxfId="78" priority="118" operator="greaterThan">
      <formula>8</formula>
    </cfRule>
  </conditionalFormatting>
  <conditionalFormatting sqref="G41">
    <cfRule type="cellIs" dxfId="77" priority="117" operator="greaterThan">
      <formula>8</formula>
    </cfRule>
  </conditionalFormatting>
  <conditionalFormatting sqref="G41">
    <cfRule type="cellIs" dxfId="76" priority="116" operator="greaterThan">
      <formula>8</formula>
    </cfRule>
  </conditionalFormatting>
  <conditionalFormatting sqref="D35:D36 D38:D42">
    <cfRule type="containsText" dxfId="75" priority="115" operator="containsText" text="Open">
      <formula>NOT(ISERROR(SEARCH("Open",D35)))</formula>
    </cfRule>
  </conditionalFormatting>
  <conditionalFormatting sqref="D40">
    <cfRule type="containsText" dxfId="74" priority="114" operator="containsText" text="Open">
      <formula>NOT(ISERROR(SEARCH("Open",D40)))</formula>
    </cfRule>
  </conditionalFormatting>
  <conditionalFormatting sqref="F35:F36">
    <cfRule type="cellIs" dxfId="73" priority="113" operator="greaterThan">
      <formula>8</formula>
    </cfRule>
  </conditionalFormatting>
  <conditionalFormatting sqref="D38">
    <cfRule type="containsText" dxfId="72" priority="112" operator="containsText" text="Open">
      <formula>NOT(ISERROR(SEARCH("Open",D38)))</formula>
    </cfRule>
  </conditionalFormatting>
  <conditionalFormatting sqref="F38">
    <cfRule type="cellIs" dxfId="71" priority="111" operator="greaterThan">
      <formula>8</formula>
    </cfRule>
  </conditionalFormatting>
  <conditionalFormatting sqref="D37">
    <cfRule type="containsText" dxfId="70" priority="110" operator="containsText" text="Open">
      <formula>NOT(ISERROR(SEARCH("Open",D37)))</formula>
    </cfRule>
  </conditionalFormatting>
  <conditionalFormatting sqref="F37">
    <cfRule type="cellIs" dxfId="69" priority="109" operator="greaterThan">
      <formula>8</formula>
    </cfRule>
  </conditionalFormatting>
  <conditionalFormatting sqref="D42">
    <cfRule type="containsText" dxfId="68" priority="108" operator="containsText" text="Open">
      <formula>NOT(ISERROR(SEARCH("Open",D42)))</formula>
    </cfRule>
  </conditionalFormatting>
  <conditionalFormatting sqref="D39">
    <cfRule type="containsText" dxfId="67" priority="107" operator="containsText" text="Open">
      <formula>NOT(ISERROR(SEARCH("Open",D39)))</formula>
    </cfRule>
  </conditionalFormatting>
  <conditionalFormatting sqref="D42">
    <cfRule type="containsText" dxfId="66" priority="106" operator="containsText" text="Open">
      <formula>NOT(ISERROR(SEARCH("Open",D42)))</formula>
    </cfRule>
  </conditionalFormatting>
  <conditionalFormatting sqref="D41">
    <cfRule type="containsText" dxfId="65" priority="105" operator="containsText" text="Open">
      <formula>NOT(ISERROR(SEARCH("Open",D41)))</formula>
    </cfRule>
  </conditionalFormatting>
  <conditionalFormatting sqref="D42">
    <cfRule type="containsText" dxfId="64" priority="104" operator="containsText" text="Open">
      <formula>NOT(ISERROR(SEARCH("Open",D42)))</formula>
    </cfRule>
  </conditionalFormatting>
  <conditionalFormatting sqref="F42">
    <cfRule type="cellIs" dxfId="63" priority="103" operator="greaterThan">
      <formula>8</formula>
    </cfRule>
  </conditionalFormatting>
  <conditionalFormatting sqref="D43">
    <cfRule type="containsText" dxfId="62" priority="102" operator="containsText" text="Open">
      <formula>NOT(ISERROR(SEARCH("Open",D43)))</formula>
    </cfRule>
  </conditionalFormatting>
  <conditionalFormatting sqref="F43">
    <cfRule type="cellIs" dxfId="61" priority="101" operator="greaterThan">
      <formula>8</formula>
    </cfRule>
  </conditionalFormatting>
  <conditionalFormatting sqref="F43">
    <cfRule type="cellIs" dxfId="60" priority="100" operator="greaterThan">
      <formula>8</formula>
    </cfRule>
  </conditionalFormatting>
  <conditionalFormatting sqref="F10">
    <cfRule type="cellIs" dxfId="59" priority="98" operator="greaterThan">
      <formula>8</formula>
    </cfRule>
  </conditionalFormatting>
  <conditionalFormatting sqref="D10">
    <cfRule type="containsText" dxfId="58" priority="97" operator="containsText" text="Open">
      <formula>NOT(ISERROR(SEARCH("Open",D10)))</formula>
    </cfRule>
  </conditionalFormatting>
  <conditionalFormatting sqref="D11">
    <cfRule type="containsText" dxfId="57" priority="96" operator="containsText" text="Open">
      <formula>NOT(ISERROR(SEARCH("Open",D11)))</formula>
    </cfRule>
  </conditionalFormatting>
  <conditionalFormatting sqref="F11">
    <cfRule type="cellIs" dxfId="56" priority="95" operator="greaterThan">
      <formula>8</formula>
    </cfRule>
  </conditionalFormatting>
  <conditionalFormatting sqref="F12:F19">
    <cfRule type="cellIs" dxfId="55" priority="93" operator="greaterThan">
      <formula>8</formula>
    </cfRule>
  </conditionalFormatting>
  <conditionalFormatting sqref="D17">
    <cfRule type="containsText" dxfId="54" priority="79" operator="containsText" text="Open">
      <formula>NOT(ISERROR(SEARCH("Open",D17)))</formula>
    </cfRule>
  </conditionalFormatting>
  <conditionalFormatting sqref="D17">
    <cfRule type="containsText" dxfId="53" priority="76" operator="containsText" text="Open">
      <formula>NOT(ISERROR(SEARCH("Open",D17)))</formula>
    </cfRule>
  </conditionalFormatting>
  <conditionalFormatting sqref="D19">
    <cfRule type="containsText" dxfId="52" priority="71" operator="containsText" text="Open">
      <formula>NOT(ISERROR(SEARCH("Open",D19)))</formula>
    </cfRule>
  </conditionalFormatting>
  <conditionalFormatting sqref="D19">
    <cfRule type="containsText" dxfId="51" priority="70" operator="containsText" text="Open">
      <formula>NOT(ISERROR(SEARCH("Open",D19)))</formula>
    </cfRule>
  </conditionalFormatting>
  <conditionalFormatting sqref="D34">
    <cfRule type="containsText" dxfId="50" priority="69" operator="containsText" text="Open">
      <formula>NOT(ISERROR(SEARCH("Open",D34)))</formula>
    </cfRule>
  </conditionalFormatting>
  <conditionalFormatting sqref="F21">
    <cfRule type="cellIs" dxfId="49" priority="65" operator="greaterThan">
      <formula>8</formula>
    </cfRule>
  </conditionalFormatting>
  <conditionalFormatting sqref="D17">
    <cfRule type="containsText" dxfId="48" priority="61" operator="containsText" text="Open">
      <formula>NOT(ISERROR(SEARCH("Open",D17)))</formula>
    </cfRule>
  </conditionalFormatting>
  <conditionalFormatting sqref="D19">
    <cfRule type="containsText" dxfId="47" priority="57" operator="containsText" text="Open">
      <formula>NOT(ISERROR(SEARCH("Open",D19)))</formula>
    </cfRule>
  </conditionalFormatting>
  <conditionalFormatting sqref="D19">
    <cfRule type="containsText" dxfId="46" priority="56" operator="containsText" text="Open">
      <formula>NOT(ISERROR(SEARCH("Open",D19)))</formula>
    </cfRule>
  </conditionalFormatting>
  <conditionalFormatting sqref="D16">
    <cfRule type="containsText" dxfId="45" priority="55" operator="containsText" text="Open">
      <formula>NOT(ISERROR(SEARCH("Open",D16)))</formula>
    </cfRule>
  </conditionalFormatting>
  <conditionalFormatting sqref="F28">
    <cfRule type="cellIs" dxfId="44" priority="53" operator="greaterThan">
      <formula>8</formula>
    </cfRule>
  </conditionalFormatting>
  <conditionalFormatting sqref="D28">
    <cfRule type="containsText" dxfId="43" priority="52" operator="containsText" text="Open">
      <formula>NOT(ISERROR(SEARCH("Open",D28)))</formula>
    </cfRule>
  </conditionalFormatting>
  <conditionalFormatting sqref="D15">
    <cfRule type="containsText" dxfId="42" priority="43" operator="containsText" text="Open">
      <formula>NOT(ISERROR(SEARCH("Open",D15)))</formula>
    </cfRule>
  </conditionalFormatting>
  <conditionalFormatting sqref="C21:E21">
    <cfRule type="containsText" dxfId="41" priority="22" operator="containsText" text="Open">
      <formula>NOT(ISERROR(SEARCH("Open",C21)))</formula>
    </cfRule>
  </conditionalFormatting>
  <conditionalFormatting sqref="D21">
    <cfRule type="containsText" dxfId="40" priority="21" operator="containsText" text="Open">
      <formula>NOT(ISERROR(SEARCH("Open",D21)))</formula>
    </cfRule>
  </conditionalFormatting>
  <conditionalFormatting sqref="C12:E12">
    <cfRule type="containsText" dxfId="39" priority="18" operator="containsText" text="Open">
      <formula>NOT(ISERROR(SEARCH("Open",C12)))</formula>
    </cfRule>
  </conditionalFormatting>
  <conditionalFormatting sqref="D12">
    <cfRule type="containsText" dxfId="38" priority="17" operator="containsText" text="Open">
      <formula>NOT(ISERROR(SEARCH("Open",D12)))</formula>
    </cfRule>
  </conditionalFormatting>
  <conditionalFormatting sqref="G2">
    <cfRule type="containsText" dxfId="37" priority="16" operator="containsText" text="Open">
      <formula>NOT(ISERROR(SEARCH("Open",G2)))</formula>
    </cfRule>
  </conditionalFormatting>
  <conditionalFormatting sqref="F25">
    <cfRule type="cellIs" dxfId="36" priority="14" operator="greaterThan">
      <formula>8</formula>
    </cfRule>
  </conditionalFormatting>
  <conditionalFormatting sqref="D25">
    <cfRule type="containsText" dxfId="35" priority="12" operator="containsText" text="Open">
      <formula>NOT(ISERROR(SEARCH("Open",D25)))</formula>
    </cfRule>
  </conditionalFormatting>
  <conditionalFormatting sqref="D25">
    <cfRule type="containsText" dxfId="34" priority="11" operator="containsText" text="Open">
      <formula>NOT(ISERROR(SEARCH("Open",D25)))</formula>
    </cfRule>
  </conditionalFormatting>
  <conditionalFormatting sqref="D14">
    <cfRule type="containsText" dxfId="33" priority="3" operator="containsText" text="Open">
      <formula>NOT(ISERROR(SEARCH("Open",D14)))</formula>
    </cfRule>
  </conditionalFormatting>
  <conditionalFormatting sqref="G21 G12">
    <cfRule type="containsText" dxfId="32" priority="2" operator="containsText" text="Open">
      <formula>NOT(ISERROR(SEARCH("Open",G12)))</formula>
    </cfRule>
  </conditionalFormatting>
  <conditionalFormatting sqref="G28 G24:G25 G13:G20 G10:G11 G6">
    <cfRule type="containsText" dxfId="31" priority="1" operator="containsText" text="Open">
      <formula>NOT(ISERROR(SEARCH("Open",G6)))</formula>
    </cfRule>
  </conditionalFormatting>
  <pageMargins left="0.25" right="0.25" top="0.75" bottom="0.75" header="0.3" footer="0.3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0"/>
  <sheetViews>
    <sheetView topLeftCell="A4" workbookViewId="0">
      <selection activeCell="H16" sqref="H16"/>
    </sheetView>
  </sheetViews>
  <sheetFormatPr defaultRowHeight="15" x14ac:dyDescent="0.25"/>
  <cols>
    <col min="1" max="1" width="19.5703125" customWidth="1"/>
    <col min="2" max="2" width="4.42578125" customWidth="1"/>
    <col min="3" max="3" width="13" customWidth="1"/>
    <col min="4" max="4" width="18.85546875" customWidth="1"/>
    <col min="5" max="5" width="11.42578125" customWidth="1"/>
    <col min="6" max="6" width="7.5703125" customWidth="1"/>
    <col min="7" max="7" width="7.7109375" customWidth="1"/>
    <col min="8" max="8" width="19" customWidth="1"/>
  </cols>
  <sheetData>
    <row r="1" spans="1:11" ht="21.75" thickBot="1" x14ac:dyDescent="0.4">
      <c r="A1" s="1" t="s">
        <v>50</v>
      </c>
    </row>
    <row r="2" spans="1:11" ht="16.5" thickBot="1" x14ac:dyDescent="0.3">
      <c r="A2" s="102" t="s">
        <v>116</v>
      </c>
      <c r="C2" s="107"/>
      <c r="E2" s="108" t="s">
        <v>96</v>
      </c>
      <c r="G2" s="109" t="s">
        <v>93</v>
      </c>
      <c r="H2" s="4">
        <f ca="1">TODAY()</f>
        <v>44260</v>
      </c>
    </row>
    <row r="3" spans="1:11" ht="15.75" thickBot="1" x14ac:dyDescent="0.3">
      <c r="A3" s="96" t="s">
        <v>117</v>
      </c>
      <c r="C3" s="104" t="s">
        <v>51</v>
      </c>
      <c r="E3" s="108" t="s">
        <v>97</v>
      </c>
      <c r="G3" s="108" t="s">
        <v>94</v>
      </c>
      <c r="H3" s="5"/>
    </row>
    <row r="4" spans="1:11" ht="18.75" thickBot="1" x14ac:dyDescent="0.3">
      <c r="A4" s="7"/>
      <c r="B4" s="8"/>
      <c r="C4" s="9"/>
      <c r="D4" s="10"/>
      <c r="E4" s="48" t="s">
        <v>98</v>
      </c>
      <c r="F4" s="15" t="s">
        <v>1</v>
      </c>
      <c r="G4" s="110" t="s">
        <v>95</v>
      </c>
      <c r="H4" s="5"/>
    </row>
    <row r="5" spans="1:11" ht="18.75" thickBot="1" x14ac:dyDescent="0.3">
      <c r="A5" s="7"/>
      <c r="B5" s="8"/>
      <c r="C5" s="9"/>
      <c r="D5" s="11"/>
      <c r="E5" s="13" t="s">
        <v>2</v>
      </c>
      <c r="F5" s="16" t="s">
        <v>3</v>
      </c>
      <c r="G5" s="14" t="s">
        <v>64</v>
      </c>
      <c r="H5" s="6"/>
    </row>
    <row r="6" spans="1:11" ht="16.5" thickBot="1" x14ac:dyDescent="0.3">
      <c r="A6" s="12" t="s">
        <v>5</v>
      </c>
      <c r="B6" s="201">
        <v>1</v>
      </c>
      <c r="C6" s="65">
        <v>131874</v>
      </c>
      <c r="D6" s="77" t="s">
        <v>51</v>
      </c>
      <c r="E6" s="111" t="str">
        <f>VLOOKUP(C6,[1]sheet1!$A$1:$C$65536,3,FALSE)</f>
        <v>8/27/2012</v>
      </c>
      <c r="F6" s="115"/>
      <c r="G6" s="109"/>
      <c r="H6" s="20"/>
    </row>
    <row r="7" spans="1:11" x14ac:dyDescent="0.25">
      <c r="H7" s="21"/>
    </row>
    <row r="8" spans="1:11" ht="15.75" thickBot="1" x14ac:dyDescent="0.3">
      <c r="H8" s="21"/>
    </row>
    <row r="9" spans="1:11" ht="15.75" thickBot="1" x14ac:dyDescent="0.3">
      <c r="A9" s="114" t="s">
        <v>52</v>
      </c>
      <c r="B9" s="202">
        <v>1</v>
      </c>
      <c r="C9" s="115">
        <v>130671</v>
      </c>
      <c r="D9" s="117" t="s">
        <v>53</v>
      </c>
      <c r="E9" s="115" t="str">
        <f>VLOOKUP(C9,[1]sheet1!$A$1:$C$65536,3,FALSE)</f>
        <v>7/18/1994</v>
      </c>
      <c r="F9" s="115"/>
      <c r="G9" s="109"/>
      <c r="H9" s="114"/>
      <c r="K9" s="39"/>
    </row>
    <row r="10" spans="1:11" ht="15.75" thickBot="1" x14ac:dyDescent="0.3">
      <c r="A10" s="114" t="s">
        <v>54</v>
      </c>
      <c r="B10" s="202">
        <v>2</v>
      </c>
      <c r="C10" s="115">
        <v>889642</v>
      </c>
      <c r="D10" s="121" t="s">
        <v>121</v>
      </c>
      <c r="E10" s="118">
        <v>43703</v>
      </c>
      <c r="F10" s="115"/>
      <c r="G10" s="109"/>
      <c r="H10" s="114"/>
    </row>
    <row r="11" spans="1:11" ht="15.75" thickBot="1" x14ac:dyDescent="0.3">
      <c r="A11" s="114" t="s">
        <v>63</v>
      </c>
      <c r="B11" s="202">
        <v>3</v>
      </c>
      <c r="C11" s="115">
        <v>132094</v>
      </c>
      <c r="D11" s="117" t="s">
        <v>55</v>
      </c>
      <c r="E11" s="115" t="str">
        <f>VLOOKUP(C11,[1]sheet1!$A$1:$C$65536,3,FALSE)</f>
        <v>4/27/2015</v>
      </c>
      <c r="F11" s="115"/>
      <c r="G11" s="109"/>
      <c r="H11" s="114"/>
    </row>
    <row r="12" spans="1:11" ht="15.75" thickBot="1" x14ac:dyDescent="0.3">
      <c r="A12" s="114" t="s">
        <v>63</v>
      </c>
      <c r="B12" s="202">
        <v>4</v>
      </c>
      <c r="C12" s="115">
        <v>890537</v>
      </c>
      <c r="D12" s="121" t="s">
        <v>130</v>
      </c>
      <c r="E12" s="159">
        <v>44102</v>
      </c>
      <c r="F12" s="117"/>
      <c r="G12" s="208"/>
      <c r="H12" s="115"/>
    </row>
    <row r="13" spans="1:11" ht="15.75" thickBot="1" x14ac:dyDescent="0.3">
      <c r="A13" s="114" t="s">
        <v>63</v>
      </c>
      <c r="B13" s="202">
        <v>5</v>
      </c>
      <c r="C13" s="108"/>
      <c r="D13" s="171" t="s">
        <v>147</v>
      </c>
      <c r="E13" s="209">
        <v>44172</v>
      </c>
      <c r="F13" s="115"/>
      <c r="G13" s="109"/>
      <c r="H13" s="114" t="s">
        <v>148</v>
      </c>
    </row>
    <row r="14" spans="1:11" ht="15.75" thickBot="1" x14ac:dyDescent="0.3">
      <c r="A14" s="114" t="s">
        <v>57</v>
      </c>
      <c r="B14" s="202">
        <v>6</v>
      </c>
      <c r="C14" s="175">
        <v>130842</v>
      </c>
      <c r="D14" s="176" t="s">
        <v>108</v>
      </c>
      <c r="E14" s="177">
        <v>36332</v>
      </c>
      <c r="F14" s="115"/>
      <c r="G14" s="109"/>
      <c r="H14" s="114"/>
    </row>
    <row r="15" spans="1:11" ht="15.75" thickBot="1" x14ac:dyDescent="0.3">
      <c r="A15" s="114" t="s">
        <v>58</v>
      </c>
      <c r="B15" s="202">
        <v>7</v>
      </c>
      <c r="C15" s="115">
        <v>132322</v>
      </c>
      <c r="D15" s="117" t="s">
        <v>56</v>
      </c>
      <c r="E15" s="115" t="str">
        <f>VLOOKUP(C15,[1]sheet1!$A$1:$C$65536,3,FALSE)</f>
        <v>5/21/2018</v>
      </c>
      <c r="F15" s="115"/>
      <c r="G15" s="108"/>
      <c r="H15" s="114"/>
    </row>
    <row r="16" spans="1:11" ht="15.75" thickBot="1" x14ac:dyDescent="0.3">
      <c r="A16" s="114" t="s">
        <v>59</v>
      </c>
      <c r="B16" s="202">
        <v>8</v>
      </c>
      <c r="C16" s="153" t="s">
        <v>149</v>
      </c>
      <c r="D16" s="117" t="s">
        <v>141</v>
      </c>
      <c r="E16" s="165">
        <v>44200</v>
      </c>
      <c r="F16" s="115"/>
      <c r="G16" s="109"/>
      <c r="H16" s="114"/>
    </row>
    <row r="17" spans="1:8" ht="15.75" thickBot="1" x14ac:dyDescent="0.3">
      <c r="A17" s="114" t="s">
        <v>60</v>
      </c>
      <c r="B17" s="202">
        <v>9</v>
      </c>
      <c r="C17" s="108" t="s">
        <v>142</v>
      </c>
      <c r="D17" s="171" t="s">
        <v>140</v>
      </c>
      <c r="E17" s="209">
        <v>44228</v>
      </c>
      <c r="F17" s="117"/>
      <c r="G17" s="208"/>
      <c r="H17" s="117"/>
    </row>
    <row r="18" spans="1:8" ht="15.75" thickBot="1" x14ac:dyDescent="0.3">
      <c r="A18" s="31"/>
      <c r="B18" s="31"/>
      <c r="C18" s="74"/>
      <c r="D18" s="75"/>
      <c r="E18" s="74"/>
      <c r="F18" s="74"/>
      <c r="G18" s="74"/>
      <c r="H18" s="31"/>
    </row>
    <row r="19" spans="1:8" ht="15.75" thickBot="1" x14ac:dyDescent="0.3">
      <c r="A19" s="114" t="s">
        <v>62</v>
      </c>
      <c r="B19" s="202">
        <v>10</v>
      </c>
      <c r="C19" s="115">
        <v>132229</v>
      </c>
      <c r="D19" s="117" t="s">
        <v>61</v>
      </c>
      <c r="E19" s="115" t="str">
        <f>VLOOKUP(C19,[1]sheet1!$A$1:$C$65536,3,FALSE)</f>
        <v>2/20/2017</v>
      </c>
      <c r="F19" s="115"/>
      <c r="G19" s="110"/>
      <c r="H19" s="114"/>
    </row>
    <row r="20" spans="1:8" ht="15.75" thickBot="1" x14ac:dyDescent="0.3">
      <c r="A20" s="114" t="s">
        <v>62</v>
      </c>
      <c r="B20" s="202">
        <v>11</v>
      </c>
      <c r="C20" s="115">
        <v>890119</v>
      </c>
      <c r="D20" s="117" t="s">
        <v>128</v>
      </c>
      <c r="E20" s="159">
        <v>44174</v>
      </c>
      <c r="F20" s="211"/>
      <c r="G20" s="108"/>
      <c r="H20" s="210"/>
    </row>
  </sheetData>
  <sheetProtection algorithmName="SHA-512" hashValue="NsslUKWvpPYgcudcGDygyhYqheLlvFi5dqMEkwbDqp9A/qNCOKV/VJ8/E/MFfCOg3+I3maGgLJBhfRzpb7sTJw==" saltValue="j/jmpt1Jx9fC43CmgHTeBg==" spinCount="100000" sheet="1" objects="1" scenarios="1" formatCells="0" selectLockedCells="1"/>
  <conditionalFormatting sqref="D4:D6">
    <cfRule type="containsText" dxfId="30" priority="59" stopIfTrue="1" operator="containsText" text="OPEN">
      <formula>NOT(ISERROR(SEARCH("OPEN",D4)))</formula>
    </cfRule>
  </conditionalFormatting>
  <conditionalFormatting sqref="F4:F6">
    <cfRule type="cellIs" dxfId="29" priority="60" stopIfTrue="1" operator="greaterThan">
      <formula>10</formula>
    </cfRule>
  </conditionalFormatting>
  <conditionalFormatting sqref="F6:F11 G18 F13:F18">
    <cfRule type="cellIs" dxfId="28" priority="58" operator="greaterThan">
      <formula>8</formula>
    </cfRule>
  </conditionalFormatting>
  <conditionalFormatting sqref="D18 D1:D11 D21:D1048576 D13">
    <cfRule type="containsText" dxfId="27" priority="55" operator="containsText" text="Open">
      <formula>NOT(ISERROR(SEARCH("Open",D1)))</formula>
    </cfRule>
  </conditionalFormatting>
  <conditionalFormatting sqref="G2:G4">
    <cfRule type="containsText" dxfId="26" priority="47" operator="containsText" text="Open">
      <formula>NOT(ISERROR(SEARCH("Open",G2)))</formula>
    </cfRule>
  </conditionalFormatting>
  <conditionalFormatting sqref="E2:E4">
    <cfRule type="containsText" dxfId="25" priority="48" operator="containsText" text="Open">
      <formula>NOT(ISERROR(SEARCH("Open",E2)))</formula>
    </cfRule>
  </conditionalFormatting>
  <conditionalFormatting sqref="K9">
    <cfRule type="containsText" dxfId="24" priority="38" operator="containsText" text="Open">
      <formula>NOT(ISERROR(SEARCH("Open",K9)))</formula>
    </cfRule>
  </conditionalFormatting>
  <conditionalFormatting sqref="F19:F20">
    <cfRule type="cellIs" dxfId="23" priority="37" operator="greaterThan">
      <formula>8</formula>
    </cfRule>
  </conditionalFormatting>
  <conditionalFormatting sqref="D19">
    <cfRule type="containsText" dxfId="22" priority="36" operator="containsText" text="Open">
      <formula>NOT(ISERROR(SEARCH("Open",D19)))</formula>
    </cfRule>
  </conditionalFormatting>
  <conditionalFormatting sqref="C3">
    <cfRule type="containsText" dxfId="21" priority="13" stopIfTrue="1" operator="containsText" text="OPEN">
      <formula>NOT(ISERROR(SEARCH("OPEN",C3)))</formula>
    </cfRule>
  </conditionalFormatting>
  <conditionalFormatting sqref="C3">
    <cfRule type="containsText" dxfId="20" priority="12" operator="containsText" text="Open">
      <formula>NOT(ISERROR(SEARCH("Open",C3)))</formula>
    </cfRule>
  </conditionalFormatting>
  <conditionalFormatting sqref="G6">
    <cfRule type="containsText" dxfId="19" priority="11" operator="containsText" text="Open">
      <formula>NOT(ISERROR(SEARCH("Open",G6)))</formula>
    </cfRule>
  </conditionalFormatting>
  <conditionalFormatting sqref="G9:G11 G20 G13:G17">
    <cfRule type="containsText" dxfId="18" priority="10" operator="containsText" text="Open">
      <formula>NOT(ISERROR(SEARCH("Open",G9)))</formula>
    </cfRule>
  </conditionalFormatting>
  <conditionalFormatting sqref="G19">
    <cfRule type="containsText" dxfId="17" priority="9" operator="containsText" text="Open">
      <formula>NOT(ISERROR(SEARCH("Open",G19)))</formula>
    </cfRule>
  </conditionalFormatting>
  <conditionalFormatting sqref="D16:D17">
    <cfRule type="containsText" dxfId="16" priority="7" operator="containsText" text="Open">
      <formula>NOT(ISERROR(SEARCH("Open",D16)))</formula>
    </cfRule>
  </conditionalFormatting>
  <conditionalFormatting sqref="H17">
    <cfRule type="cellIs" dxfId="15" priority="6" operator="greaterThan">
      <formula>8</formula>
    </cfRule>
  </conditionalFormatting>
  <conditionalFormatting sqref="F12">
    <cfRule type="cellIs" dxfId="14" priority="5" operator="greaterThan">
      <formula>8</formula>
    </cfRule>
  </conditionalFormatting>
  <conditionalFormatting sqref="G12">
    <cfRule type="containsText" dxfId="13" priority="4" operator="containsText" text="Open">
      <formula>NOT(ISERROR(SEARCH("Open",G12)))</formula>
    </cfRule>
  </conditionalFormatting>
  <conditionalFormatting sqref="H12">
    <cfRule type="cellIs" dxfId="12" priority="3" operator="greaterThan">
      <formula>8</formula>
    </cfRule>
  </conditionalFormatting>
  <conditionalFormatting sqref="D12">
    <cfRule type="containsText" dxfId="11" priority="2" operator="containsText" text="Open">
      <formula>NOT(ISERROR(SEARCH("Open",D12)))</formula>
    </cfRule>
  </conditionalFormatting>
  <conditionalFormatting sqref="D15">
    <cfRule type="containsText" dxfId="10" priority="1" operator="containsText" text="Open">
      <formula>NOT(ISERROR(SEARCH("Open",D15)))</formula>
    </cfRule>
  </conditionalFormatting>
  <pageMargins left="0.7" right="0.7" top="0.75" bottom="0.7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workbookViewId="0">
      <selection activeCell="D17" sqref="D17"/>
    </sheetView>
  </sheetViews>
  <sheetFormatPr defaultRowHeight="15" x14ac:dyDescent="0.25"/>
  <cols>
    <col min="1" max="1" width="14.28515625" customWidth="1"/>
    <col min="2" max="2" width="0.28515625" customWidth="1"/>
    <col min="3" max="3" width="12" bestFit="1" customWidth="1"/>
    <col min="4" max="4" width="17" customWidth="1"/>
    <col min="5" max="5" width="11.5703125" customWidth="1"/>
    <col min="6" max="6" width="7.85546875" customWidth="1"/>
    <col min="7" max="7" width="7.42578125" customWidth="1"/>
    <col min="8" max="8" width="21.85546875" customWidth="1"/>
  </cols>
  <sheetData>
    <row r="1" spans="1:8" ht="21.75" thickBot="1" x14ac:dyDescent="0.4">
      <c r="A1" s="1" t="s">
        <v>14</v>
      </c>
    </row>
    <row r="2" spans="1:8" ht="16.5" thickBot="1" x14ac:dyDescent="0.3">
      <c r="A2" s="102" t="s">
        <v>116</v>
      </c>
      <c r="C2" s="107"/>
      <c r="E2" s="108" t="s">
        <v>96</v>
      </c>
      <c r="G2" s="109" t="s">
        <v>93</v>
      </c>
      <c r="H2" s="4">
        <f ca="1">TODAY()</f>
        <v>44260</v>
      </c>
    </row>
    <row r="3" spans="1:8" ht="15.75" thickBot="1" x14ac:dyDescent="0.3">
      <c r="A3" s="96" t="s">
        <v>117</v>
      </c>
      <c r="C3" s="106" t="s">
        <v>115</v>
      </c>
      <c r="E3" s="108" t="s">
        <v>97</v>
      </c>
      <c r="G3" s="108" t="s">
        <v>94</v>
      </c>
      <c r="H3" s="5"/>
    </row>
    <row r="4" spans="1:8" ht="18.75" thickBot="1" x14ac:dyDescent="0.3">
      <c r="A4" s="7"/>
      <c r="B4" s="8"/>
      <c r="C4" s="9"/>
      <c r="D4" s="10"/>
      <c r="E4" s="48" t="s">
        <v>98</v>
      </c>
      <c r="F4" s="15" t="s">
        <v>1</v>
      </c>
      <c r="G4" s="110" t="s">
        <v>95</v>
      </c>
      <c r="H4" s="5"/>
    </row>
    <row r="5" spans="1:8" ht="18.75" thickBot="1" x14ac:dyDescent="0.3">
      <c r="A5" s="7"/>
      <c r="B5" s="8"/>
      <c r="C5" s="9"/>
      <c r="D5" s="11"/>
      <c r="E5" s="13" t="s">
        <v>2</v>
      </c>
      <c r="F5" s="16" t="s">
        <v>3</v>
      </c>
      <c r="G5" s="14" t="s">
        <v>64</v>
      </c>
      <c r="H5" s="6"/>
    </row>
    <row r="6" spans="1:8" ht="16.5" thickBot="1" x14ac:dyDescent="0.3">
      <c r="A6" s="12" t="s">
        <v>5</v>
      </c>
      <c r="B6" s="17"/>
      <c r="C6" s="65">
        <v>131961</v>
      </c>
      <c r="D6" s="57" t="s">
        <v>89</v>
      </c>
      <c r="E6" s="178">
        <v>41953</v>
      </c>
      <c r="F6" s="115"/>
      <c r="G6" s="108"/>
      <c r="H6" s="20"/>
    </row>
    <row r="7" spans="1:8" ht="16.5" thickBot="1" x14ac:dyDescent="0.3">
      <c r="A7" s="22"/>
      <c r="B7" s="23"/>
      <c r="C7" s="78"/>
      <c r="D7" s="79"/>
      <c r="E7" s="80"/>
      <c r="F7" s="73"/>
      <c r="G7" s="81"/>
      <c r="H7" s="20"/>
    </row>
    <row r="8" spans="1:8" ht="16.5" thickBot="1" x14ac:dyDescent="0.3">
      <c r="A8" s="28"/>
      <c r="B8" s="19">
        <v>1</v>
      </c>
      <c r="C8" s="115">
        <v>131858</v>
      </c>
      <c r="D8" s="115" t="s">
        <v>16</v>
      </c>
      <c r="E8" s="115" t="str">
        <f>VLOOKUP(C8,[1]sheet1!$A$1:$C$65536,3,FALSE)</f>
        <v>7/09/2012</v>
      </c>
      <c r="F8" s="115"/>
      <c r="G8" s="108"/>
      <c r="H8" s="21"/>
    </row>
    <row r="9" spans="1:8" ht="15.75" thickBot="1" x14ac:dyDescent="0.3">
      <c r="B9" s="19">
        <v>2</v>
      </c>
      <c r="C9" s="115">
        <v>130564</v>
      </c>
      <c r="D9" s="115" t="s">
        <v>15</v>
      </c>
      <c r="E9" s="115" t="str">
        <f>VLOOKUP(C9,[1]sheet1!$A$1:$C$65536,3,FALSE)</f>
        <v>4/03/1990</v>
      </c>
      <c r="F9" s="115"/>
      <c r="G9" s="108"/>
      <c r="H9" s="21"/>
    </row>
    <row r="10" spans="1:8" ht="15.75" thickBot="1" x14ac:dyDescent="0.3">
      <c r="B10" s="19">
        <v>3</v>
      </c>
      <c r="C10" s="115">
        <v>131278</v>
      </c>
      <c r="D10" s="115" t="s">
        <v>19</v>
      </c>
      <c r="E10" s="115" t="str">
        <f>VLOOKUP(C10,[1]sheet1!$A$1:$C$65536,3,FALSE)</f>
        <v>2/08/2016</v>
      </c>
      <c r="F10" s="115"/>
      <c r="G10" s="108"/>
    </row>
    <row r="11" spans="1:8" ht="15.75" thickBot="1" x14ac:dyDescent="0.3">
      <c r="B11" s="19">
        <v>4</v>
      </c>
      <c r="C11" s="115">
        <v>132221</v>
      </c>
      <c r="D11" s="115" t="s">
        <v>17</v>
      </c>
      <c r="E11" s="115" t="str">
        <f>VLOOKUP(C11,[1]sheet1!$A$1:$C$65536,3,FALSE)</f>
        <v>1/16/2017</v>
      </c>
      <c r="F11" s="115"/>
      <c r="G11" s="108"/>
    </row>
    <row r="12" spans="1:8" ht="15.75" thickBot="1" x14ac:dyDescent="0.3">
      <c r="B12" s="19">
        <v>5</v>
      </c>
      <c r="C12" s="115">
        <v>130556</v>
      </c>
      <c r="D12" s="115" t="s">
        <v>18</v>
      </c>
      <c r="E12" s="115" t="str">
        <f>VLOOKUP(C12,[1]sheet1!$A$1:$C$65536,3,FALSE)</f>
        <v>9/04/1997</v>
      </c>
      <c r="F12" s="115"/>
      <c r="G12" s="108"/>
    </row>
    <row r="13" spans="1:8" ht="15.75" thickBot="1" x14ac:dyDescent="0.3">
      <c r="B13" s="19">
        <v>6</v>
      </c>
      <c r="C13" s="115"/>
      <c r="D13" s="174" t="s">
        <v>139</v>
      </c>
      <c r="E13" s="118"/>
      <c r="F13" s="115"/>
      <c r="G13" s="108"/>
    </row>
    <row r="15" spans="1:8" ht="15.75" thickBot="1" x14ac:dyDescent="0.3"/>
    <row r="16" spans="1:8" ht="16.5" thickBot="1" x14ac:dyDescent="0.3">
      <c r="D16" s="25" t="s">
        <v>20</v>
      </c>
      <c r="E16" s="24"/>
      <c r="F16" s="24"/>
    </row>
    <row r="17" spans="2:7" ht="15.75" thickBot="1" x14ac:dyDescent="0.3">
      <c r="B17" s="19">
        <v>1</v>
      </c>
      <c r="C17" s="115">
        <v>130567</v>
      </c>
      <c r="D17" s="115" t="s">
        <v>90</v>
      </c>
      <c r="E17" s="118">
        <v>33861</v>
      </c>
      <c r="F17" s="115"/>
      <c r="G17" s="108"/>
    </row>
    <row r="18" spans="2:7" ht="15.75" thickBot="1" x14ac:dyDescent="0.3">
      <c r="B18" s="19">
        <v>3</v>
      </c>
      <c r="C18" s="161">
        <v>889733</v>
      </c>
      <c r="D18" s="162" t="s">
        <v>110</v>
      </c>
      <c r="E18" s="163">
        <v>43717</v>
      </c>
      <c r="F18" s="115"/>
      <c r="G18" s="108"/>
    </row>
    <row r="20" spans="2:7" ht="13.5" customHeight="1" x14ac:dyDescent="0.35">
      <c r="C20" s="45"/>
      <c r="D20" s="45"/>
    </row>
  </sheetData>
  <sheetProtection algorithmName="SHA-512" hashValue="OSi71VnL96n3PlXyL1dNFL7T/ETWcFrOhqSZUrBYZMKaAxNxQ3KMSpxqT8GBIYIpumPLmk2cG6fTALniaDo+xg==" saltValue="nkTx/b6oj3ooFr8/Rt0mAA==" spinCount="100000" sheet="1" objects="1" scenarios="1" formatCells="0" selectLockedCells="1"/>
  <conditionalFormatting sqref="D4:D7">
    <cfRule type="containsText" dxfId="9" priority="40" stopIfTrue="1" operator="containsText" text="OPEN">
      <formula>NOT(ISERROR(SEARCH("OPEN",D4)))</formula>
    </cfRule>
  </conditionalFormatting>
  <conditionalFormatting sqref="F4:F7">
    <cfRule type="cellIs" dxfId="8" priority="41" stopIfTrue="1" operator="greaterThan">
      <formula>10</formula>
    </cfRule>
  </conditionalFormatting>
  <conditionalFormatting sqref="F6:F8 F14:F18">
    <cfRule type="cellIs" dxfId="7" priority="39" operator="greaterThan">
      <formula>8</formula>
    </cfRule>
  </conditionalFormatting>
  <conditionalFormatting sqref="D1:D16 D19:D1048576 G17:G18">
    <cfRule type="containsText" dxfId="6" priority="37" operator="containsText" text="Open">
      <formula>NOT(ISERROR(SEARCH("Open",D1)))</formula>
    </cfRule>
  </conditionalFormatting>
  <conditionalFormatting sqref="D17">
    <cfRule type="containsText" dxfId="5" priority="35" operator="containsText" text="Open">
      <formula>NOT(ISERROR(SEARCH("Open",D17)))</formula>
    </cfRule>
  </conditionalFormatting>
  <conditionalFormatting sqref="E2:E4">
    <cfRule type="containsText" dxfId="4" priority="34" operator="containsText" text="Open">
      <formula>NOT(ISERROR(SEARCH("Open",E2)))</formula>
    </cfRule>
  </conditionalFormatting>
  <conditionalFormatting sqref="G2:G4">
    <cfRule type="containsText" dxfId="3" priority="33" operator="containsText" text="Open">
      <formula>NOT(ISERROR(SEARCH("Open",G2)))</formula>
    </cfRule>
  </conditionalFormatting>
  <conditionalFormatting sqref="F9:F13">
    <cfRule type="cellIs" dxfId="2" priority="32" operator="greaterThan">
      <formula>8</formula>
    </cfRule>
  </conditionalFormatting>
  <conditionalFormatting sqref="D18">
    <cfRule type="containsText" dxfId="1" priority="28" operator="containsText" text="Open">
      <formula>NOT(ISERROR(SEARCH("Open",D18)))</formula>
    </cfRule>
  </conditionalFormatting>
  <conditionalFormatting sqref="G8:G13 G6">
    <cfRule type="containsText" dxfId="0" priority="1" operator="containsText" text="Open">
      <formula>NOT(ISERROR(SEARCH("Open",G6)))</formula>
    </cfRule>
  </conditionalFormatting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Roughmill</vt:lpstr>
      <vt:lpstr>Defect Saw</vt:lpstr>
      <vt:lpstr>Green Glue Line</vt:lpstr>
      <vt:lpstr>Blue Glue Line</vt:lpstr>
      <vt:lpstr>Finish</vt:lpstr>
      <vt:lpstr>Offline</vt:lpstr>
    </vt:vector>
  </TitlesOfParts>
  <Company>Wabash 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Heald, Lauren</dc:creator>
  <cp:lastModifiedBy>Ayers, Todd</cp:lastModifiedBy>
  <cp:lastPrinted>2020-08-19T13:39:09Z</cp:lastPrinted>
  <dcterms:created xsi:type="dcterms:W3CDTF">2018-10-05T20:03:32Z</dcterms:created>
  <dcterms:modified xsi:type="dcterms:W3CDTF">2021-03-05T15:29:44Z</dcterms:modified>
</cp:coreProperties>
</file>